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F45F4C16-79AA-46DE-843E-15FF9AAEC5F3}" xr6:coauthVersionLast="45" xr6:coauthVersionMax="45" xr10:uidLastSave="{00000000-0000-0000-0000-000000000000}"/>
  <bookViews>
    <workbookView xWindow="-108" yWindow="-108" windowWidth="23256" windowHeight="12456" xr2:uid="{09B3C3D5-C576-4A04-9A19-686DFFD2F212}"/>
  </bookViews>
  <sheets>
    <sheet name="79.indri" sheetId="1" r:id="rId1"/>
  </sheets>
  <externalReferences>
    <externalReference r:id="rId2"/>
  </externalReferences>
  <definedNames>
    <definedName name="_xlnm.Print_Area" localSheetId="0">'79.indri'!$A$1:$G$52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D5" i="1"/>
  <c r="E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D49" i="1"/>
  <c r="E49" i="1"/>
  <c r="F49" i="1"/>
  <c r="G49" i="1"/>
</calcChain>
</file>

<file path=xl/sharedStrings.xml><?xml version="1.0" encoding="utf-8"?>
<sst xmlns="http://schemas.openxmlformats.org/spreadsheetml/2006/main" count="76" uniqueCount="64">
  <si>
    <t>Sumber: ………………… (sebutkan)</t>
  </si>
  <si>
    <t>JUMLAH (KAB/KOTA)</t>
  </si>
  <si>
    <t>Kampung Laut</t>
  </si>
  <si>
    <t>Cilacap Utara II</t>
  </si>
  <si>
    <t>Cilacap Utara I</t>
  </si>
  <si>
    <t>Cilacap Utara</t>
  </si>
  <si>
    <t>Cilacap tengah 2</t>
  </si>
  <si>
    <t>Cilacap tengah 1</t>
  </si>
  <si>
    <t>Cilacap Tengah</t>
  </si>
  <si>
    <t>Cilacap Selatan II</t>
  </si>
  <si>
    <t>Cilacap Selatan</t>
  </si>
  <si>
    <t>Nusawungu II</t>
  </si>
  <si>
    <t>Nusawungu I</t>
  </si>
  <si>
    <t>Nusawungu</t>
  </si>
  <si>
    <t>Binangun</t>
  </si>
  <si>
    <t>Kroya II</t>
  </si>
  <si>
    <t>Kroya I</t>
  </si>
  <si>
    <t>Kroya</t>
  </si>
  <si>
    <t>Sampang</t>
  </si>
  <si>
    <t>Maos</t>
  </si>
  <si>
    <t>Adipala 2</t>
  </si>
  <si>
    <t>Adipala 1</t>
  </si>
  <si>
    <t>Adipala</t>
  </si>
  <si>
    <t>Kesugihan II</t>
  </si>
  <si>
    <t>Kesugihan I</t>
  </si>
  <si>
    <t>Kesugihan</t>
  </si>
  <si>
    <t>Jeruklegi II</t>
  </si>
  <si>
    <t>Jeruklegi I</t>
  </si>
  <si>
    <t>Jeruklegi</t>
  </si>
  <si>
    <t>Kawunganten</t>
  </si>
  <si>
    <t>Bantarsari</t>
  </si>
  <si>
    <t>Gandrungmangu II</t>
  </si>
  <si>
    <t>Gandrungmangu I</t>
  </si>
  <si>
    <t>Gandrungmangu</t>
  </si>
  <si>
    <t>Patimuan</t>
  </si>
  <si>
    <t>Kedungreja</t>
  </si>
  <si>
    <t>Sidareja</t>
  </si>
  <si>
    <t>Cipari</t>
  </si>
  <si>
    <t>Karangpucung II</t>
  </si>
  <si>
    <t>Karangpucung I</t>
  </si>
  <si>
    <t>Karangpucung</t>
  </si>
  <si>
    <t>Cimanggu II</t>
  </si>
  <si>
    <t>Cimanggu I</t>
  </si>
  <si>
    <t>Cimanggu</t>
  </si>
  <si>
    <t>Majenang II</t>
  </si>
  <si>
    <t>Majenang I</t>
  </si>
  <si>
    <t>Majenang</t>
  </si>
  <si>
    <t>Wanareja II</t>
  </si>
  <si>
    <t xml:space="preserve"> </t>
  </si>
  <si>
    <t>Wanareja I</t>
  </si>
  <si>
    <t>Wanareja</t>
  </si>
  <si>
    <t>Dayeuhluhur II</t>
  </si>
  <si>
    <t>Dayeuhluhur I</t>
  </si>
  <si>
    <t>Dayeuhluhur</t>
  </si>
  <si>
    <t>%</t>
  </si>
  <si>
    <t>JUMLAH</t>
  </si>
  <si>
    <t>SARANA AIR MINUM YANG DIAWASI/ DIPERIKSA KUALITAS AIR MINUMNYA SESUAI STANDAR (AMAN)</t>
  </si>
  <si>
    <t>JUMLAH SARANA AIR MINUM</t>
  </si>
  <si>
    <t>JUMLAH DESA/
KELURAHAN</t>
  </si>
  <si>
    <t>PUSKESMAS</t>
  </si>
  <si>
    <t>KECAMATAN</t>
  </si>
  <si>
    <t>NO</t>
  </si>
  <si>
    <t>PERSENTASE SARANA AIR MINUM YANG DIAWASI/DIPERIKSA KUALITAS AIR MINUMNYA SESUAI STANDAR 
MENURUT KECAMATAN DAN PUSKESMAS</t>
  </si>
  <si>
    <t>TABEL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</si>
</sst>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  <font>
      <sz val="12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2" fillId="0" borderId="0" xfId="1" applyFont="1"/>
    <xf numFmtId="0" fontId="1" fillId="0" borderId="0" xfId="1" applyAlignment="1">
      <alignment vertical="center"/>
    </xf>
    <xf numFmtId="2" fontId="2" fillId="0" borderId="1" xfId="2" applyNumberFormat="1" applyFont="1" applyBorder="1"/>
    <xf numFmtId="0" fontId="2" fillId="0" borderId="1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2" fillId="0" borderId="2" xfId="1" applyFont="1" applyBorder="1"/>
    <xf numFmtId="0" fontId="2" fillId="0" borderId="2" xfId="3" applyFont="1" applyBorder="1" applyAlignment="1">
      <alignment vertical="center"/>
    </xf>
    <xf numFmtId="0" fontId="2" fillId="0" borderId="1" xfId="2" applyFont="1" applyBorder="1"/>
    <xf numFmtId="37" fontId="2" fillId="0" borderId="1" xfId="3" applyNumberFormat="1" applyFon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6" fillId="0" borderId="0" xfId="1" applyFont="1"/>
    <xf numFmtId="0" fontId="7" fillId="0" borderId="1" xfId="1" applyFont="1" applyBorder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3" applyFont="1" applyAlignment="1">
      <alignment horizontal="center" wrapText="1"/>
    </xf>
    <xf numFmtId="0" fontId="3" fillId="0" borderId="0" xfId="1" quotePrefix="1" applyFont="1" applyAlignment="1">
      <alignment horizontal="left" vertical="center"/>
    </xf>
  </cellXfs>
  <cellStyles count="5">
    <cellStyle name="Normal" xfId="0" builtinId="0"/>
    <cellStyle name="Normal 2" xfId="3" xr:uid="{49D571B3-E24B-4FC2-A0D2-3BD1156985DB}"/>
    <cellStyle name="Normal 3" xfId="1" xr:uid="{673E848D-AB50-4B69-BA14-84E0BCD70ABD}"/>
    <cellStyle name="Normal 3 2" xfId="2" xr:uid="{133E18B4-006A-432F-B2BB-F7CE5C4E1BF7}"/>
    <cellStyle name="Normal 8" xfId="4" xr:uid="{C79C184C-52B1-4DFF-BCBE-07F2CDFA0F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profil%20gabung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6"/>
      <sheetName val="pkm"/>
      <sheetName val="IPK"/>
      <sheetName val="selvi"/>
      <sheetName val="13"/>
      <sheetName val="15"/>
      <sheetName val="17"/>
      <sheetName val="mas triyono"/>
      <sheetName val="mb ira"/>
      <sheetName val="22.mb ipang"/>
      <sheetName val="24. mb ipang"/>
      <sheetName val="26.selvi"/>
      <sheetName val="28.ipang"/>
      <sheetName val="29.mb azizah"/>
      <sheetName val="azizah"/>
      <sheetName val="31.mb azizah"/>
      <sheetName val="32.mb ipang"/>
      <sheetName val="33.azizah"/>
      <sheetName val="34.mb azizah"/>
      <sheetName val="35.mb azizah"/>
      <sheetName val="36.mb azizah"/>
      <sheetName val="37.mb azizah"/>
      <sheetName val="38.mb azizah"/>
      <sheetName val="39.mb ipang"/>
      <sheetName val="40 mb azizah"/>
      <sheetName val="piyan"/>
      <sheetName val="42.mb selvi"/>
      <sheetName val="43.mb selvi"/>
      <sheetName val="44.mb selvi"/>
      <sheetName val="45.mb ifnu"/>
      <sheetName val="46.mb azizah"/>
      <sheetName val="47.mb ifnu"/>
      <sheetName val="48 mb.ifnu"/>
      <sheetName val="49.piyan"/>
      <sheetName val="50.yankes"/>
      <sheetName val="51.yankes"/>
      <sheetName val="52"/>
      <sheetName val="54.mb azizah"/>
      <sheetName val="55.piyan"/>
      <sheetName val="57.mb adhis"/>
      <sheetName val="63 (baru)dian"/>
      <sheetName val="86 (Baru)"/>
      <sheetName val="87 (Baru)"/>
    </sheetNames>
    <sheetDataSet>
      <sheetData sheetId="0"/>
      <sheetData sheetId="1">
        <row r="5">
          <cell r="E5" t="str">
            <v>KABUPATEN/KOTA</v>
          </cell>
          <cell r="F5" t="str">
            <v>CILACAP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C382-9402-465E-8860-77D9887A6472}">
  <sheetPr>
    <tabColor rgb="FFFFFF00"/>
    <pageSetUpPr fitToPage="1"/>
  </sheetPr>
  <dimension ref="A1:G51"/>
  <sheetViews>
    <sheetView tabSelected="1" zoomScale="60" zoomScaleNormal="60" workbookViewId="0">
      <pane xSplit="1" ySplit="9" topLeftCell="B10" activePane="bottomRight" state="frozen"/>
      <selection activeCell="A4" sqref="A4:Y5"/>
      <selection pane="topRight" activeCell="A4" sqref="A4:Y5"/>
      <selection pane="bottomLeft" activeCell="A4" sqref="A4:Y5"/>
      <selection pane="bottomRight" activeCell="A3" sqref="A3:G3"/>
    </sheetView>
  </sheetViews>
  <sheetFormatPr defaultRowHeight="15" x14ac:dyDescent="0.25"/>
  <cols>
    <col min="1" max="1" width="5.44140625" style="1" customWidth="1"/>
    <col min="2" max="3" width="25.5546875" style="1" customWidth="1"/>
    <col min="4" max="4" width="19.33203125" style="1" customWidth="1"/>
    <col min="5" max="5" width="15.5546875" style="1" customWidth="1"/>
    <col min="6" max="6" width="30.6640625" style="1" customWidth="1"/>
    <col min="7" max="7" width="32.33203125" style="1" customWidth="1"/>
    <col min="8" max="254" width="8.88671875" style="1"/>
    <col min="255" max="255" width="5.44140625" style="1" customWidth="1"/>
    <col min="256" max="257" width="25.5546875" style="1" customWidth="1"/>
    <col min="258" max="258" width="13.6640625" style="1" customWidth="1"/>
    <col min="259" max="259" width="15.5546875" style="1" customWidth="1"/>
    <col min="260" max="260" width="30.6640625" style="1" customWidth="1"/>
    <col min="261" max="261" width="32.33203125" style="1" customWidth="1"/>
    <col min="262" max="510" width="8.88671875" style="1"/>
    <col min="511" max="511" width="5.44140625" style="1" customWidth="1"/>
    <col min="512" max="513" width="25.5546875" style="1" customWidth="1"/>
    <col min="514" max="514" width="13.6640625" style="1" customWidth="1"/>
    <col min="515" max="515" width="15.5546875" style="1" customWidth="1"/>
    <col min="516" max="516" width="30.6640625" style="1" customWidth="1"/>
    <col min="517" max="517" width="32.33203125" style="1" customWidth="1"/>
    <col min="518" max="766" width="8.88671875" style="1"/>
    <col min="767" max="767" width="5.44140625" style="1" customWidth="1"/>
    <col min="768" max="769" width="25.5546875" style="1" customWidth="1"/>
    <col min="770" max="770" width="13.6640625" style="1" customWidth="1"/>
    <col min="771" max="771" width="15.5546875" style="1" customWidth="1"/>
    <col min="772" max="772" width="30.6640625" style="1" customWidth="1"/>
    <col min="773" max="773" width="32.33203125" style="1" customWidth="1"/>
    <col min="774" max="1022" width="8.88671875" style="1"/>
    <col min="1023" max="1023" width="5.44140625" style="1" customWidth="1"/>
    <col min="1024" max="1025" width="25.5546875" style="1" customWidth="1"/>
    <col min="1026" max="1026" width="13.6640625" style="1" customWidth="1"/>
    <col min="1027" max="1027" width="15.5546875" style="1" customWidth="1"/>
    <col min="1028" max="1028" width="30.6640625" style="1" customWidth="1"/>
    <col min="1029" max="1029" width="32.33203125" style="1" customWidth="1"/>
    <col min="1030" max="1278" width="8.88671875" style="1"/>
    <col min="1279" max="1279" width="5.44140625" style="1" customWidth="1"/>
    <col min="1280" max="1281" width="25.5546875" style="1" customWidth="1"/>
    <col min="1282" max="1282" width="13.6640625" style="1" customWidth="1"/>
    <col min="1283" max="1283" width="15.5546875" style="1" customWidth="1"/>
    <col min="1284" max="1284" width="30.6640625" style="1" customWidth="1"/>
    <col min="1285" max="1285" width="32.33203125" style="1" customWidth="1"/>
    <col min="1286" max="1534" width="8.88671875" style="1"/>
    <col min="1535" max="1535" width="5.44140625" style="1" customWidth="1"/>
    <col min="1536" max="1537" width="25.5546875" style="1" customWidth="1"/>
    <col min="1538" max="1538" width="13.6640625" style="1" customWidth="1"/>
    <col min="1539" max="1539" width="15.5546875" style="1" customWidth="1"/>
    <col min="1540" max="1540" width="30.6640625" style="1" customWidth="1"/>
    <col min="1541" max="1541" width="32.33203125" style="1" customWidth="1"/>
    <col min="1542" max="1790" width="8.88671875" style="1"/>
    <col min="1791" max="1791" width="5.44140625" style="1" customWidth="1"/>
    <col min="1792" max="1793" width="25.5546875" style="1" customWidth="1"/>
    <col min="1794" max="1794" width="13.6640625" style="1" customWidth="1"/>
    <col min="1795" max="1795" width="15.5546875" style="1" customWidth="1"/>
    <col min="1796" max="1796" width="30.6640625" style="1" customWidth="1"/>
    <col min="1797" max="1797" width="32.33203125" style="1" customWidth="1"/>
    <col min="1798" max="2046" width="8.88671875" style="1"/>
    <col min="2047" max="2047" width="5.44140625" style="1" customWidth="1"/>
    <col min="2048" max="2049" width="25.5546875" style="1" customWidth="1"/>
    <col min="2050" max="2050" width="13.6640625" style="1" customWidth="1"/>
    <col min="2051" max="2051" width="15.5546875" style="1" customWidth="1"/>
    <col min="2052" max="2052" width="30.6640625" style="1" customWidth="1"/>
    <col min="2053" max="2053" width="32.33203125" style="1" customWidth="1"/>
    <col min="2054" max="2302" width="8.88671875" style="1"/>
    <col min="2303" max="2303" width="5.44140625" style="1" customWidth="1"/>
    <col min="2304" max="2305" width="25.5546875" style="1" customWidth="1"/>
    <col min="2306" max="2306" width="13.6640625" style="1" customWidth="1"/>
    <col min="2307" max="2307" width="15.5546875" style="1" customWidth="1"/>
    <col min="2308" max="2308" width="30.6640625" style="1" customWidth="1"/>
    <col min="2309" max="2309" width="32.33203125" style="1" customWidth="1"/>
    <col min="2310" max="2558" width="8.88671875" style="1"/>
    <col min="2559" max="2559" width="5.44140625" style="1" customWidth="1"/>
    <col min="2560" max="2561" width="25.5546875" style="1" customWidth="1"/>
    <col min="2562" max="2562" width="13.6640625" style="1" customWidth="1"/>
    <col min="2563" max="2563" width="15.5546875" style="1" customWidth="1"/>
    <col min="2564" max="2564" width="30.6640625" style="1" customWidth="1"/>
    <col min="2565" max="2565" width="32.33203125" style="1" customWidth="1"/>
    <col min="2566" max="2814" width="8.88671875" style="1"/>
    <col min="2815" max="2815" width="5.44140625" style="1" customWidth="1"/>
    <col min="2816" max="2817" width="25.5546875" style="1" customWidth="1"/>
    <col min="2818" max="2818" width="13.6640625" style="1" customWidth="1"/>
    <col min="2819" max="2819" width="15.5546875" style="1" customWidth="1"/>
    <col min="2820" max="2820" width="30.6640625" style="1" customWidth="1"/>
    <col min="2821" max="2821" width="32.33203125" style="1" customWidth="1"/>
    <col min="2822" max="3070" width="8.88671875" style="1"/>
    <col min="3071" max="3071" width="5.44140625" style="1" customWidth="1"/>
    <col min="3072" max="3073" width="25.5546875" style="1" customWidth="1"/>
    <col min="3074" max="3074" width="13.6640625" style="1" customWidth="1"/>
    <col min="3075" max="3075" width="15.5546875" style="1" customWidth="1"/>
    <col min="3076" max="3076" width="30.6640625" style="1" customWidth="1"/>
    <col min="3077" max="3077" width="32.33203125" style="1" customWidth="1"/>
    <col min="3078" max="3326" width="8.88671875" style="1"/>
    <col min="3327" max="3327" width="5.44140625" style="1" customWidth="1"/>
    <col min="3328" max="3329" width="25.5546875" style="1" customWidth="1"/>
    <col min="3330" max="3330" width="13.6640625" style="1" customWidth="1"/>
    <col min="3331" max="3331" width="15.5546875" style="1" customWidth="1"/>
    <col min="3332" max="3332" width="30.6640625" style="1" customWidth="1"/>
    <col min="3333" max="3333" width="32.33203125" style="1" customWidth="1"/>
    <col min="3334" max="3582" width="8.88671875" style="1"/>
    <col min="3583" max="3583" width="5.44140625" style="1" customWidth="1"/>
    <col min="3584" max="3585" width="25.5546875" style="1" customWidth="1"/>
    <col min="3586" max="3586" width="13.6640625" style="1" customWidth="1"/>
    <col min="3587" max="3587" width="15.5546875" style="1" customWidth="1"/>
    <col min="3588" max="3588" width="30.6640625" style="1" customWidth="1"/>
    <col min="3589" max="3589" width="32.33203125" style="1" customWidth="1"/>
    <col min="3590" max="3838" width="8.88671875" style="1"/>
    <col min="3839" max="3839" width="5.44140625" style="1" customWidth="1"/>
    <col min="3840" max="3841" width="25.5546875" style="1" customWidth="1"/>
    <col min="3842" max="3842" width="13.6640625" style="1" customWidth="1"/>
    <col min="3843" max="3843" width="15.5546875" style="1" customWidth="1"/>
    <col min="3844" max="3844" width="30.6640625" style="1" customWidth="1"/>
    <col min="3845" max="3845" width="32.33203125" style="1" customWidth="1"/>
    <col min="3846" max="4094" width="8.88671875" style="1"/>
    <col min="4095" max="4095" width="5.44140625" style="1" customWidth="1"/>
    <col min="4096" max="4097" width="25.5546875" style="1" customWidth="1"/>
    <col min="4098" max="4098" width="13.6640625" style="1" customWidth="1"/>
    <col min="4099" max="4099" width="15.5546875" style="1" customWidth="1"/>
    <col min="4100" max="4100" width="30.6640625" style="1" customWidth="1"/>
    <col min="4101" max="4101" width="32.33203125" style="1" customWidth="1"/>
    <col min="4102" max="4350" width="8.88671875" style="1"/>
    <col min="4351" max="4351" width="5.44140625" style="1" customWidth="1"/>
    <col min="4352" max="4353" width="25.5546875" style="1" customWidth="1"/>
    <col min="4354" max="4354" width="13.6640625" style="1" customWidth="1"/>
    <col min="4355" max="4355" width="15.5546875" style="1" customWidth="1"/>
    <col min="4356" max="4356" width="30.6640625" style="1" customWidth="1"/>
    <col min="4357" max="4357" width="32.33203125" style="1" customWidth="1"/>
    <col min="4358" max="4606" width="8.88671875" style="1"/>
    <col min="4607" max="4607" width="5.44140625" style="1" customWidth="1"/>
    <col min="4608" max="4609" width="25.5546875" style="1" customWidth="1"/>
    <col min="4610" max="4610" width="13.6640625" style="1" customWidth="1"/>
    <col min="4611" max="4611" width="15.5546875" style="1" customWidth="1"/>
    <col min="4612" max="4612" width="30.6640625" style="1" customWidth="1"/>
    <col min="4613" max="4613" width="32.33203125" style="1" customWidth="1"/>
    <col min="4614" max="4862" width="8.88671875" style="1"/>
    <col min="4863" max="4863" width="5.44140625" style="1" customWidth="1"/>
    <col min="4864" max="4865" width="25.5546875" style="1" customWidth="1"/>
    <col min="4866" max="4866" width="13.6640625" style="1" customWidth="1"/>
    <col min="4867" max="4867" width="15.5546875" style="1" customWidth="1"/>
    <col min="4868" max="4868" width="30.6640625" style="1" customWidth="1"/>
    <col min="4869" max="4869" width="32.33203125" style="1" customWidth="1"/>
    <col min="4870" max="5118" width="8.88671875" style="1"/>
    <col min="5119" max="5119" width="5.44140625" style="1" customWidth="1"/>
    <col min="5120" max="5121" width="25.5546875" style="1" customWidth="1"/>
    <col min="5122" max="5122" width="13.6640625" style="1" customWidth="1"/>
    <col min="5123" max="5123" width="15.5546875" style="1" customWidth="1"/>
    <col min="5124" max="5124" width="30.6640625" style="1" customWidth="1"/>
    <col min="5125" max="5125" width="32.33203125" style="1" customWidth="1"/>
    <col min="5126" max="5374" width="8.88671875" style="1"/>
    <col min="5375" max="5375" width="5.44140625" style="1" customWidth="1"/>
    <col min="5376" max="5377" width="25.5546875" style="1" customWidth="1"/>
    <col min="5378" max="5378" width="13.6640625" style="1" customWidth="1"/>
    <col min="5379" max="5379" width="15.5546875" style="1" customWidth="1"/>
    <col min="5380" max="5380" width="30.6640625" style="1" customWidth="1"/>
    <col min="5381" max="5381" width="32.33203125" style="1" customWidth="1"/>
    <col min="5382" max="5630" width="8.88671875" style="1"/>
    <col min="5631" max="5631" width="5.44140625" style="1" customWidth="1"/>
    <col min="5632" max="5633" width="25.5546875" style="1" customWidth="1"/>
    <col min="5634" max="5634" width="13.6640625" style="1" customWidth="1"/>
    <col min="5635" max="5635" width="15.5546875" style="1" customWidth="1"/>
    <col min="5636" max="5636" width="30.6640625" style="1" customWidth="1"/>
    <col min="5637" max="5637" width="32.33203125" style="1" customWidth="1"/>
    <col min="5638" max="5886" width="8.88671875" style="1"/>
    <col min="5887" max="5887" width="5.44140625" style="1" customWidth="1"/>
    <col min="5888" max="5889" width="25.5546875" style="1" customWidth="1"/>
    <col min="5890" max="5890" width="13.6640625" style="1" customWidth="1"/>
    <col min="5891" max="5891" width="15.5546875" style="1" customWidth="1"/>
    <col min="5892" max="5892" width="30.6640625" style="1" customWidth="1"/>
    <col min="5893" max="5893" width="32.33203125" style="1" customWidth="1"/>
    <col min="5894" max="6142" width="8.88671875" style="1"/>
    <col min="6143" max="6143" width="5.44140625" style="1" customWidth="1"/>
    <col min="6144" max="6145" width="25.5546875" style="1" customWidth="1"/>
    <col min="6146" max="6146" width="13.6640625" style="1" customWidth="1"/>
    <col min="6147" max="6147" width="15.5546875" style="1" customWidth="1"/>
    <col min="6148" max="6148" width="30.6640625" style="1" customWidth="1"/>
    <col min="6149" max="6149" width="32.33203125" style="1" customWidth="1"/>
    <col min="6150" max="6398" width="8.88671875" style="1"/>
    <col min="6399" max="6399" width="5.44140625" style="1" customWidth="1"/>
    <col min="6400" max="6401" width="25.5546875" style="1" customWidth="1"/>
    <col min="6402" max="6402" width="13.6640625" style="1" customWidth="1"/>
    <col min="6403" max="6403" width="15.5546875" style="1" customWidth="1"/>
    <col min="6404" max="6404" width="30.6640625" style="1" customWidth="1"/>
    <col min="6405" max="6405" width="32.33203125" style="1" customWidth="1"/>
    <col min="6406" max="6654" width="8.88671875" style="1"/>
    <col min="6655" max="6655" width="5.44140625" style="1" customWidth="1"/>
    <col min="6656" max="6657" width="25.5546875" style="1" customWidth="1"/>
    <col min="6658" max="6658" width="13.6640625" style="1" customWidth="1"/>
    <col min="6659" max="6659" width="15.5546875" style="1" customWidth="1"/>
    <col min="6660" max="6660" width="30.6640625" style="1" customWidth="1"/>
    <col min="6661" max="6661" width="32.33203125" style="1" customWidth="1"/>
    <col min="6662" max="6910" width="8.88671875" style="1"/>
    <col min="6911" max="6911" width="5.44140625" style="1" customWidth="1"/>
    <col min="6912" max="6913" width="25.5546875" style="1" customWidth="1"/>
    <col min="6914" max="6914" width="13.6640625" style="1" customWidth="1"/>
    <col min="6915" max="6915" width="15.5546875" style="1" customWidth="1"/>
    <col min="6916" max="6916" width="30.6640625" style="1" customWidth="1"/>
    <col min="6917" max="6917" width="32.33203125" style="1" customWidth="1"/>
    <col min="6918" max="7166" width="8.88671875" style="1"/>
    <col min="7167" max="7167" width="5.44140625" style="1" customWidth="1"/>
    <col min="7168" max="7169" width="25.5546875" style="1" customWidth="1"/>
    <col min="7170" max="7170" width="13.6640625" style="1" customWidth="1"/>
    <col min="7171" max="7171" width="15.5546875" style="1" customWidth="1"/>
    <col min="7172" max="7172" width="30.6640625" style="1" customWidth="1"/>
    <col min="7173" max="7173" width="32.33203125" style="1" customWidth="1"/>
    <col min="7174" max="7422" width="8.88671875" style="1"/>
    <col min="7423" max="7423" width="5.44140625" style="1" customWidth="1"/>
    <col min="7424" max="7425" width="25.5546875" style="1" customWidth="1"/>
    <col min="7426" max="7426" width="13.6640625" style="1" customWidth="1"/>
    <col min="7427" max="7427" width="15.5546875" style="1" customWidth="1"/>
    <col min="7428" max="7428" width="30.6640625" style="1" customWidth="1"/>
    <col min="7429" max="7429" width="32.33203125" style="1" customWidth="1"/>
    <col min="7430" max="7678" width="8.88671875" style="1"/>
    <col min="7679" max="7679" width="5.44140625" style="1" customWidth="1"/>
    <col min="7680" max="7681" width="25.5546875" style="1" customWidth="1"/>
    <col min="7682" max="7682" width="13.6640625" style="1" customWidth="1"/>
    <col min="7683" max="7683" width="15.5546875" style="1" customWidth="1"/>
    <col min="7684" max="7684" width="30.6640625" style="1" customWidth="1"/>
    <col min="7685" max="7685" width="32.33203125" style="1" customWidth="1"/>
    <col min="7686" max="7934" width="8.88671875" style="1"/>
    <col min="7935" max="7935" width="5.44140625" style="1" customWidth="1"/>
    <col min="7936" max="7937" width="25.5546875" style="1" customWidth="1"/>
    <col min="7938" max="7938" width="13.6640625" style="1" customWidth="1"/>
    <col min="7939" max="7939" width="15.5546875" style="1" customWidth="1"/>
    <col min="7940" max="7940" width="30.6640625" style="1" customWidth="1"/>
    <col min="7941" max="7941" width="32.33203125" style="1" customWidth="1"/>
    <col min="7942" max="8190" width="8.88671875" style="1"/>
    <col min="8191" max="8191" width="5.44140625" style="1" customWidth="1"/>
    <col min="8192" max="8193" width="25.5546875" style="1" customWidth="1"/>
    <col min="8194" max="8194" width="13.6640625" style="1" customWidth="1"/>
    <col min="8195" max="8195" width="15.5546875" style="1" customWidth="1"/>
    <col min="8196" max="8196" width="30.6640625" style="1" customWidth="1"/>
    <col min="8197" max="8197" width="32.33203125" style="1" customWidth="1"/>
    <col min="8198" max="8446" width="8.88671875" style="1"/>
    <col min="8447" max="8447" width="5.44140625" style="1" customWidth="1"/>
    <col min="8448" max="8449" width="25.5546875" style="1" customWidth="1"/>
    <col min="8450" max="8450" width="13.6640625" style="1" customWidth="1"/>
    <col min="8451" max="8451" width="15.5546875" style="1" customWidth="1"/>
    <col min="8452" max="8452" width="30.6640625" style="1" customWidth="1"/>
    <col min="8453" max="8453" width="32.33203125" style="1" customWidth="1"/>
    <col min="8454" max="8702" width="8.88671875" style="1"/>
    <col min="8703" max="8703" width="5.44140625" style="1" customWidth="1"/>
    <col min="8704" max="8705" width="25.5546875" style="1" customWidth="1"/>
    <col min="8706" max="8706" width="13.6640625" style="1" customWidth="1"/>
    <col min="8707" max="8707" width="15.5546875" style="1" customWidth="1"/>
    <col min="8708" max="8708" width="30.6640625" style="1" customWidth="1"/>
    <col min="8709" max="8709" width="32.33203125" style="1" customWidth="1"/>
    <col min="8710" max="8958" width="8.88671875" style="1"/>
    <col min="8959" max="8959" width="5.44140625" style="1" customWidth="1"/>
    <col min="8960" max="8961" width="25.5546875" style="1" customWidth="1"/>
    <col min="8962" max="8962" width="13.6640625" style="1" customWidth="1"/>
    <col min="8963" max="8963" width="15.5546875" style="1" customWidth="1"/>
    <col min="8964" max="8964" width="30.6640625" style="1" customWidth="1"/>
    <col min="8965" max="8965" width="32.33203125" style="1" customWidth="1"/>
    <col min="8966" max="9214" width="8.88671875" style="1"/>
    <col min="9215" max="9215" width="5.44140625" style="1" customWidth="1"/>
    <col min="9216" max="9217" width="25.5546875" style="1" customWidth="1"/>
    <col min="9218" max="9218" width="13.6640625" style="1" customWidth="1"/>
    <col min="9219" max="9219" width="15.5546875" style="1" customWidth="1"/>
    <col min="9220" max="9220" width="30.6640625" style="1" customWidth="1"/>
    <col min="9221" max="9221" width="32.33203125" style="1" customWidth="1"/>
    <col min="9222" max="9470" width="8.88671875" style="1"/>
    <col min="9471" max="9471" width="5.44140625" style="1" customWidth="1"/>
    <col min="9472" max="9473" width="25.5546875" style="1" customWidth="1"/>
    <col min="9474" max="9474" width="13.6640625" style="1" customWidth="1"/>
    <col min="9475" max="9475" width="15.5546875" style="1" customWidth="1"/>
    <col min="9476" max="9476" width="30.6640625" style="1" customWidth="1"/>
    <col min="9477" max="9477" width="32.33203125" style="1" customWidth="1"/>
    <col min="9478" max="9726" width="8.88671875" style="1"/>
    <col min="9727" max="9727" width="5.44140625" style="1" customWidth="1"/>
    <col min="9728" max="9729" width="25.5546875" style="1" customWidth="1"/>
    <col min="9730" max="9730" width="13.6640625" style="1" customWidth="1"/>
    <col min="9731" max="9731" width="15.5546875" style="1" customWidth="1"/>
    <col min="9732" max="9732" width="30.6640625" style="1" customWidth="1"/>
    <col min="9733" max="9733" width="32.33203125" style="1" customWidth="1"/>
    <col min="9734" max="9982" width="8.88671875" style="1"/>
    <col min="9983" max="9983" width="5.44140625" style="1" customWidth="1"/>
    <col min="9984" max="9985" width="25.5546875" style="1" customWidth="1"/>
    <col min="9986" max="9986" width="13.6640625" style="1" customWidth="1"/>
    <col min="9987" max="9987" width="15.5546875" style="1" customWidth="1"/>
    <col min="9988" max="9988" width="30.6640625" style="1" customWidth="1"/>
    <col min="9989" max="9989" width="32.33203125" style="1" customWidth="1"/>
    <col min="9990" max="10238" width="8.88671875" style="1"/>
    <col min="10239" max="10239" width="5.44140625" style="1" customWidth="1"/>
    <col min="10240" max="10241" width="25.5546875" style="1" customWidth="1"/>
    <col min="10242" max="10242" width="13.6640625" style="1" customWidth="1"/>
    <col min="10243" max="10243" width="15.5546875" style="1" customWidth="1"/>
    <col min="10244" max="10244" width="30.6640625" style="1" customWidth="1"/>
    <col min="10245" max="10245" width="32.33203125" style="1" customWidth="1"/>
    <col min="10246" max="10494" width="8.88671875" style="1"/>
    <col min="10495" max="10495" width="5.44140625" style="1" customWidth="1"/>
    <col min="10496" max="10497" width="25.5546875" style="1" customWidth="1"/>
    <col min="10498" max="10498" width="13.6640625" style="1" customWidth="1"/>
    <col min="10499" max="10499" width="15.5546875" style="1" customWidth="1"/>
    <col min="10500" max="10500" width="30.6640625" style="1" customWidth="1"/>
    <col min="10501" max="10501" width="32.33203125" style="1" customWidth="1"/>
    <col min="10502" max="10750" width="8.88671875" style="1"/>
    <col min="10751" max="10751" width="5.44140625" style="1" customWidth="1"/>
    <col min="10752" max="10753" width="25.5546875" style="1" customWidth="1"/>
    <col min="10754" max="10754" width="13.6640625" style="1" customWidth="1"/>
    <col min="10755" max="10755" width="15.5546875" style="1" customWidth="1"/>
    <col min="10756" max="10756" width="30.6640625" style="1" customWidth="1"/>
    <col min="10757" max="10757" width="32.33203125" style="1" customWidth="1"/>
    <col min="10758" max="11006" width="8.88671875" style="1"/>
    <col min="11007" max="11007" width="5.44140625" style="1" customWidth="1"/>
    <col min="11008" max="11009" width="25.5546875" style="1" customWidth="1"/>
    <col min="11010" max="11010" width="13.6640625" style="1" customWidth="1"/>
    <col min="11011" max="11011" width="15.5546875" style="1" customWidth="1"/>
    <col min="11012" max="11012" width="30.6640625" style="1" customWidth="1"/>
    <col min="11013" max="11013" width="32.33203125" style="1" customWidth="1"/>
    <col min="11014" max="11262" width="8.88671875" style="1"/>
    <col min="11263" max="11263" width="5.44140625" style="1" customWidth="1"/>
    <col min="11264" max="11265" width="25.5546875" style="1" customWidth="1"/>
    <col min="11266" max="11266" width="13.6640625" style="1" customWidth="1"/>
    <col min="11267" max="11267" width="15.5546875" style="1" customWidth="1"/>
    <col min="11268" max="11268" width="30.6640625" style="1" customWidth="1"/>
    <col min="11269" max="11269" width="32.33203125" style="1" customWidth="1"/>
    <col min="11270" max="11518" width="8.88671875" style="1"/>
    <col min="11519" max="11519" width="5.44140625" style="1" customWidth="1"/>
    <col min="11520" max="11521" width="25.5546875" style="1" customWidth="1"/>
    <col min="11522" max="11522" width="13.6640625" style="1" customWidth="1"/>
    <col min="11523" max="11523" width="15.5546875" style="1" customWidth="1"/>
    <col min="11524" max="11524" width="30.6640625" style="1" customWidth="1"/>
    <col min="11525" max="11525" width="32.33203125" style="1" customWidth="1"/>
    <col min="11526" max="11774" width="8.88671875" style="1"/>
    <col min="11775" max="11775" width="5.44140625" style="1" customWidth="1"/>
    <col min="11776" max="11777" width="25.5546875" style="1" customWidth="1"/>
    <col min="11778" max="11778" width="13.6640625" style="1" customWidth="1"/>
    <col min="11779" max="11779" width="15.5546875" style="1" customWidth="1"/>
    <col min="11780" max="11780" width="30.6640625" style="1" customWidth="1"/>
    <col min="11781" max="11781" width="32.33203125" style="1" customWidth="1"/>
    <col min="11782" max="12030" width="8.88671875" style="1"/>
    <col min="12031" max="12031" width="5.44140625" style="1" customWidth="1"/>
    <col min="12032" max="12033" width="25.5546875" style="1" customWidth="1"/>
    <col min="12034" max="12034" width="13.6640625" style="1" customWidth="1"/>
    <col min="12035" max="12035" width="15.5546875" style="1" customWidth="1"/>
    <col min="12036" max="12036" width="30.6640625" style="1" customWidth="1"/>
    <col min="12037" max="12037" width="32.33203125" style="1" customWidth="1"/>
    <col min="12038" max="12286" width="8.88671875" style="1"/>
    <col min="12287" max="12287" width="5.44140625" style="1" customWidth="1"/>
    <col min="12288" max="12289" width="25.5546875" style="1" customWidth="1"/>
    <col min="12290" max="12290" width="13.6640625" style="1" customWidth="1"/>
    <col min="12291" max="12291" width="15.5546875" style="1" customWidth="1"/>
    <col min="12292" max="12292" width="30.6640625" style="1" customWidth="1"/>
    <col min="12293" max="12293" width="32.33203125" style="1" customWidth="1"/>
    <col min="12294" max="12542" width="8.88671875" style="1"/>
    <col min="12543" max="12543" width="5.44140625" style="1" customWidth="1"/>
    <col min="12544" max="12545" width="25.5546875" style="1" customWidth="1"/>
    <col min="12546" max="12546" width="13.6640625" style="1" customWidth="1"/>
    <col min="12547" max="12547" width="15.5546875" style="1" customWidth="1"/>
    <col min="12548" max="12548" width="30.6640625" style="1" customWidth="1"/>
    <col min="12549" max="12549" width="32.33203125" style="1" customWidth="1"/>
    <col min="12550" max="12798" width="8.88671875" style="1"/>
    <col min="12799" max="12799" width="5.44140625" style="1" customWidth="1"/>
    <col min="12800" max="12801" width="25.5546875" style="1" customWidth="1"/>
    <col min="12802" max="12802" width="13.6640625" style="1" customWidth="1"/>
    <col min="12803" max="12803" width="15.5546875" style="1" customWidth="1"/>
    <col min="12804" max="12804" width="30.6640625" style="1" customWidth="1"/>
    <col min="12805" max="12805" width="32.33203125" style="1" customWidth="1"/>
    <col min="12806" max="13054" width="8.88671875" style="1"/>
    <col min="13055" max="13055" width="5.44140625" style="1" customWidth="1"/>
    <col min="13056" max="13057" width="25.5546875" style="1" customWidth="1"/>
    <col min="13058" max="13058" width="13.6640625" style="1" customWidth="1"/>
    <col min="13059" max="13059" width="15.5546875" style="1" customWidth="1"/>
    <col min="13060" max="13060" width="30.6640625" style="1" customWidth="1"/>
    <col min="13061" max="13061" width="32.33203125" style="1" customWidth="1"/>
    <col min="13062" max="13310" width="8.88671875" style="1"/>
    <col min="13311" max="13311" width="5.44140625" style="1" customWidth="1"/>
    <col min="13312" max="13313" width="25.5546875" style="1" customWidth="1"/>
    <col min="13314" max="13314" width="13.6640625" style="1" customWidth="1"/>
    <col min="13315" max="13315" width="15.5546875" style="1" customWidth="1"/>
    <col min="13316" max="13316" width="30.6640625" style="1" customWidth="1"/>
    <col min="13317" max="13317" width="32.33203125" style="1" customWidth="1"/>
    <col min="13318" max="13566" width="8.88671875" style="1"/>
    <col min="13567" max="13567" width="5.44140625" style="1" customWidth="1"/>
    <col min="13568" max="13569" width="25.5546875" style="1" customWidth="1"/>
    <col min="13570" max="13570" width="13.6640625" style="1" customWidth="1"/>
    <col min="13571" max="13571" width="15.5546875" style="1" customWidth="1"/>
    <col min="13572" max="13572" width="30.6640625" style="1" customWidth="1"/>
    <col min="13573" max="13573" width="32.33203125" style="1" customWidth="1"/>
    <col min="13574" max="13822" width="8.88671875" style="1"/>
    <col min="13823" max="13823" width="5.44140625" style="1" customWidth="1"/>
    <col min="13824" max="13825" width="25.5546875" style="1" customWidth="1"/>
    <col min="13826" max="13826" width="13.6640625" style="1" customWidth="1"/>
    <col min="13827" max="13827" width="15.5546875" style="1" customWidth="1"/>
    <col min="13828" max="13828" width="30.6640625" style="1" customWidth="1"/>
    <col min="13829" max="13829" width="32.33203125" style="1" customWidth="1"/>
    <col min="13830" max="14078" width="8.88671875" style="1"/>
    <col min="14079" max="14079" width="5.44140625" style="1" customWidth="1"/>
    <col min="14080" max="14081" width="25.5546875" style="1" customWidth="1"/>
    <col min="14082" max="14082" width="13.6640625" style="1" customWidth="1"/>
    <col min="14083" max="14083" width="15.5546875" style="1" customWidth="1"/>
    <col min="14084" max="14084" width="30.6640625" style="1" customWidth="1"/>
    <col min="14085" max="14085" width="32.33203125" style="1" customWidth="1"/>
    <col min="14086" max="14334" width="8.88671875" style="1"/>
    <col min="14335" max="14335" width="5.44140625" style="1" customWidth="1"/>
    <col min="14336" max="14337" width="25.5546875" style="1" customWidth="1"/>
    <col min="14338" max="14338" width="13.6640625" style="1" customWidth="1"/>
    <col min="14339" max="14339" width="15.5546875" style="1" customWidth="1"/>
    <col min="14340" max="14340" width="30.6640625" style="1" customWidth="1"/>
    <col min="14341" max="14341" width="32.33203125" style="1" customWidth="1"/>
    <col min="14342" max="14590" width="8.88671875" style="1"/>
    <col min="14591" max="14591" width="5.44140625" style="1" customWidth="1"/>
    <col min="14592" max="14593" width="25.5546875" style="1" customWidth="1"/>
    <col min="14594" max="14594" width="13.6640625" style="1" customWidth="1"/>
    <col min="14595" max="14595" width="15.5546875" style="1" customWidth="1"/>
    <col min="14596" max="14596" width="30.6640625" style="1" customWidth="1"/>
    <col min="14597" max="14597" width="32.33203125" style="1" customWidth="1"/>
    <col min="14598" max="14846" width="8.88671875" style="1"/>
    <col min="14847" max="14847" width="5.44140625" style="1" customWidth="1"/>
    <col min="14848" max="14849" width="25.5546875" style="1" customWidth="1"/>
    <col min="14850" max="14850" width="13.6640625" style="1" customWidth="1"/>
    <col min="14851" max="14851" width="15.5546875" style="1" customWidth="1"/>
    <col min="14852" max="14852" width="30.6640625" style="1" customWidth="1"/>
    <col min="14853" max="14853" width="32.33203125" style="1" customWidth="1"/>
    <col min="14854" max="15102" width="8.88671875" style="1"/>
    <col min="15103" max="15103" width="5.44140625" style="1" customWidth="1"/>
    <col min="15104" max="15105" width="25.5546875" style="1" customWidth="1"/>
    <col min="15106" max="15106" width="13.6640625" style="1" customWidth="1"/>
    <col min="15107" max="15107" width="15.5546875" style="1" customWidth="1"/>
    <col min="15108" max="15108" width="30.6640625" style="1" customWidth="1"/>
    <col min="15109" max="15109" width="32.33203125" style="1" customWidth="1"/>
    <col min="15110" max="15358" width="8.88671875" style="1"/>
    <col min="15359" max="15359" width="5.44140625" style="1" customWidth="1"/>
    <col min="15360" max="15361" width="25.5546875" style="1" customWidth="1"/>
    <col min="15362" max="15362" width="13.6640625" style="1" customWidth="1"/>
    <col min="15363" max="15363" width="15.5546875" style="1" customWidth="1"/>
    <col min="15364" max="15364" width="30.6640625" style="1" customWidth="1"/>
    <col min="15365" max="15365" width="32.33203125" style="1" customWidth="1"/>
    <col min="15366" max="15614" width="8.88671875" style="1"/>
    <col min="15615" max="15615" width="5.44140625" style="1" customWidth="1"/>
    <col min="15616" max="15617" width="25.5546875" style="1" customWidth="1"/>
    <col min="15618" max="15618" width="13.6640625" style="1" customWidth="1"/>
    <col min="15619" max="15619" width="15.5546875" style="1" customWidth="1"/>
    <col min="15620" max="15620" width="30.6640625" style="1" customWidth="1"/>
    <col min="15621" max="15621" width="32.33203125" style="1" customWidth="1"/>
    <col min="15622" max="15870" width="8.88671875" style="1"/>
    <col min="15871" max="15871" width="5.44140625" style="1" customWidth="1"/>
    <col min="15872" max="15873" width="25.5546875" style="1" customWidth="1"/>
    <col min="15874" max="15874" width="13.6640625" style="1" customWidth="1"/>
    <col min="15875" max="15875" width="15.5546875" style="1" customWidth="1"/>
    <col min="15876" max="15876" width="30.6640625" style="1" customWidth="1"/>
    <col min="15877" max="15877" width="32.33203125" style="1" customWidth="1"/>
    <col min="15878" max="16126" width="8.88671875" style="1"/>
    <col min="16127" max="16127" width="5.44140625" style="1" customWidth="1"/>
    <col min="16128" max="16129" width="25.5546875" style="1" customWidth="1"/>
    <col min="16130" max="16130" width="13.6640625" style="1" customWidth="1"/>
    <col min="16131" max="16131" width="15.5546875" style="1" customWidth="1"/>
    <col min="16132" max="16132" width="30.6640625" style="1" customWidth="1"/>
    <col min="16133" max="16133" width="32.33203125" style="1" customWidth="1"/>
    <col min="16134" max="16382" width="8.88671875" style="1"/>
    <col min="16383" max="16384" width="8.6640625" style="1" customWidth="1"/>
  </cols>
  <sheetData>
    <row r="1" spans="1:7" ht="15.6" x14ac:dyDescent="0.25">
      <c r="A1" s="27" t="s">
        <v>63</v>
      </c>
      <c r="B1" s="22"/>
      <c r="C1" s="22"/>
      <c r="D1" s="22"/>
      <c r="E1" s="22"/>
    </row>
    <row r="2" spans="1:7" x14ac:dyDescent="0.25">
      <c r="A2" s="22"/>
      <c r="B2" s="22"/>
      <c r="C2" s="22"/>
      <c r="D2" s="22"/>
      <c r="E2" s="22"/>
    </row>
    <row r="3" spans="1:7" ht="15.6" x14ac:dyDescent="0.3">
      <c r="A3" s="26" t="s">
        <v>62</v>
      </c>
      <c r="B3" s="26"/>
      <c r="C3" s="26"/>
      <c r="D3" s="26"/>
      <c r="E3" s="26"/>
      <c r="F3" s="26"/>
      <c r="G3" s="26"/>
    </row>
    <row r="4" spans="1:7" ht="15.6" x14ac:dyDescent="0.25">
      <c r="A4" s="23"/>
      <c r="B4" s="23"/>
      <c r="C4" s="23"/>
      <c r="D4" s="25" t="str">
        <f>'[1]1'!$E$5</f>
        <v>KABUPATEN/KOTA</v>
      </c>
      <c r="E4" s="24" t="str">
        <f>'[1]1'!$F$5</f>
        <v>CILACAP</v>
      </c>
      <c r="F4" s="23"/>
      <c r="G4" s="23"/>
    </row>
    <row r="5" spans="1:7" ht="15.6" x14ac:dyDescent="0.25">
      <c r="A5" s="23"/>
      <c r="B5" s="23"/>
      <c r="C5" s="23"/>
      <c r="D5" s="25" t="str">
        <f>'[1]1'!$E$6</f>
        <v>TAHUN</v>
      </c>
      <c r="E5" s="24">
        <f>'[1]1'!$F$6</f>
        <v>2022</v>
      </c>
      <c r="F5" s="23"/>
      <c r="G5" s="23"/>
    </row>
    <row r="6" spans="1:7" x14ac:dyDescent="0.25">
      <c r="A6" s="22"/>
      <c r="B6" s="22"/>
      <c r="C6" s="22"/>
      <c r="D6" s="22"/>
      <c r="E6" s="22"/>
    </row>
    <row r="7" spans="1:7" ht="48.6" customHeight="1" x14ac:dyDescent="0.25">
      <c r="A7" s="20" t="s">
        <v>61</v>
      </c>
      <c r="B7" s="20" t="s">
        <v>60</v>
      </c>
      <c r="C7" s="20" t="s">
        <v>59</v>
      </c>
      <c r="D7" s="21" t="s">
        <v>58</v>
      </c>
      <c r="E7" s="20" t="s">
        <v>57</v>
      </c>
      <c r="F7" s="19" t="s">
        <v>56</v>
      </c>
      <c r="G7" s="18"/>
    </row>
    <row r="8" spans="1:7" ht="20.25" customHeight="1" x14ac:dyDescent="0.25">
      <c r="A8" s="16"/>
      <c r="B8" s="16"/>
      <c r="C8" s="16"/>
      <c r="D8" s="17"/>
      <c r="E8" s="16"/>
      <c r="F8" s="15" t="s">
        <v>55</v>
      </c>
      <c r="G8" s="15" t="s">
        <v>54</v>
      </c>
    </row>
    <row r="9" spans="1:7" s="12" customFormat="1" ht="11.4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3">
        <v>6</v>
      </c>
      <c r="G9" s="13">
        <v>7</v>
      </c>
    </row>
    <row r="10" spans="1:7" x14ac:dyDescent="0.25">
      <c r="A10" s="4">
        <v>1</v>
      </c>
      <c r="B10" s="10" t="s">
        <v>53</v>
      </c>
      <c r="C10" s="10" t="s">
        <v>52</v>
      </c>
      <c r="D10" s="4">
        <v>9</v>
      </c>
      <c r="E10" s="4">
        <v>16</v>
      </c>
      <c r="F10" s="8">
        <v>10</v>
      </c>
      <c r="G10" s="3">
        <f>F10/E10*100</f>
        <v>62.5</v>
      </c>
    </row>
    <row r="11" spans="1:7" x14ac:dyDescent="0.25">
      <c r="A11" s="4">
        <v>2</v>
      </c>
      <c r="B11" s="10" t="s">
        <v>48</v>
      </c>
      <c r="C11" s="10" t="s">
        <v>51</v>
      </c>
      <c r="D11" s="4">
        <v>5</v>
      </c>
      <c r="E11" s="4">
        <v>20</v>
      </c>
      <c r="F11" s="8">
        <v>9</v>
      </c>
      <c r="G11" s="3">
        <f>F11/E11*100</f>
        <v>45</v>
      </c>
    </row>
    <row r="12" spans="1:7" x14ac:dyDescent="0.25">
      <c r="A12" s="4">
        <v>3</v>
      </c>
      <c r="B12" s="11" t="s">
        <v>50</v>
      </c>
      <c r="C12" s="11" t="s">
        <v>49</v>
      </c>
      <c r="D12" s="4">
        <v>10</v>
      </c>
      <c r="E12" s="4">
        <v>40</v>
      </c>
      <c r="F12" s="8">
        <v>19</v>
      </c>
      <c r="G12" s="3">
        <f>F12/E12*100</f>
        <v>47.5</v>
      </c>
    </row>
    <row r="13" spans="1:7" x14ac:dyDescent="0.25">
      <c r="A13" s="4">
        <v>4</v>
      </c>
      <c r="B13" s="10" t="s">
        <v>48</v>
      </c>
      <c r="C13" s="10" t="s">
        <v>47</v>
      </c>
      <c r="D13" s="4">
        <v>6</v>
      </c>
      <c r="E13" s="4">
        <v>22</v>
      </c>
      <c r="F13" s="8">
        <v>13</v>
      </c>
      <c r="G13" s="3">
        <f>F13/E13*100</f>
        <v>59.090909090909093</v>
      </c>
    </row>
    <row r="14" spans="1:7" x14ac:dyDescent="0.25">
      <c r="A14" s="4">
        <v>5</v>
      </c>
      <c r="B14" s="10" t="s">
        <v>46</v>
      </c>
      <c r="C14" s="10" t="s">
        <v>45</v>
      </c>
      <c r="D14" s="9">
        <v>9</v>
      </c>
      <c r="E14" s="4">
        <v>16</v>
      </c>
      <c r="F14" s="8">
        <v>9</v>
      </c>
      <c r="G14" s="3">
        <f>F14/E14*100</f>
        <v>56.25</v>
      </c>
    </row>
    <row r="15" spans="1:7" x14ac:dyDescent="0.25">
      <c r="A15" s="4">
        <v>6</v>
      </c>
      <c r="B15" s="10">
        <v>0</v>
      </c>
      <c r="C15" s="10" t="s">
        <v>44</v>
      </c>
      <c r="D15" s="9">
        <v>8</v>
      </c>
      <c r="E15" s="4">
        <v>44</v>
      </c>
      <c r="F15" s="8">
        <v>28</v>
      </c>
      <c r="G15" s="3">
        <f>F15/E15*100</f>
        <v>63.636363636363633</v>
      </c>
    </row>
    <row r="16" spans="1:7" x14ac:dyDescent="0.25">
      <c r="A16" s="4">
        <v>7</v>
      </c>
      <c r="B16" s="10" t="s">
        <v>43</v>
      </c>
      <c r="C16" s="10" t="s">
        <v>42</v>
      </c>
      <c r="D16" s="9">
        <v>8</v>
      </c>
      <c r="E16" s="4">
        <v>6</v>
      </c>
      <c r="F16" s="8">
        <v>3</v>
      </c>
      <c r="G16" s="3">
        <f>F16/E16*100</f>
        <v>50</v>
      </c>
    </row>
    <row r="17" spans="1:7" x14ac:dyDescent="0.25">
      <c r="A17" s="4">
        <v>8</v>
      </c>
      <c r="B17" s="10">
        <v>0</v>
      </c>
      <c r="C17" s="10" t="s">
        <v>41</v>
      </c>
      <c r="D17" s="9">
        <v>7</v>
      </c>
      <c r="E17" s="4">
        <v>22</v>
      </c>
      <c r="F17" s="8">
        <v>21</v>
      </c>
      <c r="G17" s="3">
        <f>F17/E17*100</f>
        <v>95.454545454545453</v>
      </c>
    </row>
    <row r="18" spans="1:7" x14ac:dyDescent="0.25">
      <c r="A18" s="4">
        <v>9</v>
      </c>
      <c r="B18" s="10" t="s">
        <v>40</v>
      </c>
      <c r="C18" s="10" t="s">
        <v>39</v>
      </c>
      <c r="D18" s="9">
        <v>7</v>
      </c>
      <c r="E18" s="4">
        <v>24</v>
      </c>
      <c r="F18" s="8">
        <v>20</v>
      </c>
      <c r="G18" s="3">
        <f>F18/E18*100</f>
        <v>83.333333333333343</v>
      </c>
    </row>
    <row r="19" spans="1:7" x14ac:dyDescent="0.25">
      <c r="A19" s="4">
        <v>10</v>
      </c>
      <c r="B19" s="10">
        <v>0</v>
      </c>
      <c r="C19" s="10" t="s">
        <v>38</v>
      </c>
      <c r="D19" s="9">
        <v>7</v>
      </c>
      <c r="E19" s="4">
        <v>24</v>
      </c>
      <c r="F19" s="8">
        <v>8</v>
      </c>
      <c r="G19" s="3">
        <f>F19/E19*100</f>
        <v>33.333333333333329</v>
      </c>
    </row>
    <row r="20" spans="1:7" x14ac:dyDescent="0.25">
      <c r="A20" s="4">
        <v>11</v>
      </c>
      <c r="B20" s="10" t="s">
        <v>37</v>
      </c>
      <c r="C20" s="10" t="s">
        <v>37</v>
      </c>
      <c r="D20" s="9">
        <v>11</v>
      </c>
      <c r="E20" s="4">
        <v>71</v>
      </c>
      <c r="F20" s="8">
        <v>71</v>
      </c>
      <c r="G20" s="3">
        <f>F20/E20*100</f>
        <v>100</v>
      </c>
    </row>
    <row r="21" spans="1:7" x14ac:dyDescent="0.25">
      <c r="A21" s="4">
        <v>12</v>
      </c>
      <c r="B21" s="10" t="s">
        <v>36</v>
      </c>
      <c r="C21" s="10" t="s">
        <v>36</v>
      </c>
      <c r="D21" s="9">
        <v>10</v>
      </c>
      <c r="E21" s="4">
        <v>42</v>
      </c>
      <c r="F21" s="8">
        <v>42</v>
      </c>
      <c r="G21" s="3">
        <f>F21/E21*100</f>
        <v>100</v>
      </c>
    </row>
    <row r="22" spans="1:7" x14ac:dyDescent="0.25">
      <c r="A22" s="4">
        <v>13</v>
      </c>
      <c r="B22" s="10" t="s">
        <v>35</v>
      </c>
      <c r="C22" s="10" t="s">
        <v>35</v>
      </c>
      <c r="D22" s="9">
        <v>11</v>
      </c>
      <c r="E22" s="4">
        <v>63</v>
      </c>
      <c r="F22" s="8">
        <v>33</v>
      </c>
      <c r="G22" s="3">
        <f>F22/E22*100</f>
        <v>52.380952380952387</v>
      </c>
    </row>
    <row r="23" spans="1:7" x14ac:dyDescent="0.25">
      <c r="A23" s="4">
        <v>14</v>
      </c>
      <c r="B23" s="10" t="s">
        <v>34</v>
      </c>
      <c r="C23" s="10" t="s">
        <v>34</v>
      </c>
      <c r="D23" s="9">
        <v>7</v>
      </c>
      <c r="E23" s="4">
        <v>24</v>
      </c>
      <c r="F23" s="8">
        <v>7</v>
      </c>
      <c r="G23" s="3">
        <f>F23/E23*100</f>
        <v>29.166666666666668</v>
      </c>
    </row>
    <row r="24" spans="1:7" x14ac:dyDescent="0.25">
      <c r="A24" s="4">
        <v>15</v>
      </c>
      <c r="B24" s="10" t="s">
        <v>33</v>
      </c>
      <c r="C24" s="10" t="s">
        <v>32</v>
      </c>
      <c r="D24" s="9">
        <v>8</v>
      </c>
      <c r="E24" s="4">
        <v>26</v>
      </c>
      <c r="F24" s="8">
        <v>4</v>
      </c>
      <c r="G24" s="3">
        <f>F24/E24*100</f>
        <v>15.384615384615385</v>
      </c>
    </row>
    <row r="25" spans="1:7" x14ac:dyDescent="0.25">
      <c r="A25" s="4">
        <v>16</v>
      </c>
      <c r="B25" s="10">
        <v>0</v>
      </c>
      <c r="C25" s="10" t="s">
        <v>31</v>
      </c>
      <c r="D25" s="9">
        <v>6</v>
      </c>
      <c r="E25" s="4">
        <v>14</v>
      </c>
      <c r="F25" s="8">
        <v>4</v>
      </c>
      <c r="G25" s="3">
        <f>F25/E25*100</f>
        <v>28.571428571428569</v>
      </c>
    </row>
    <row r="26" spans="1:7" x14ac:dyDescent="0.25">
      <c r="A26" s="4">
        <v>17</v>
      </c>
      <c r="B26" s="10" t="s">
        <v>30</v>
      </c>
      <c r="C26" s="10" t="s">
        <v>30</v>
      </c>
      <c r="D26" s="9">
        <v>8</v>
      </c>
      <c r="E26" s="4">
        <v>25</v>
      </c>
      <c r="F26" s="8">
        <v>15</v>
      </c>
      <c r="G26" s="3">
        <f>F26/E26*100</f>
        <v>60</v>
      </c>
    </row>
    <row r="27" spans="1:7" x14ac:dyDescent="0.25">
      <c r="A27" s="4">
        <v>18</v>
      </c>
      <c r="B27" s="10" t="s">
        <v>29</v>
      </c>
      <c r="C27" s="10" t="s">
        <v>29</v>
      </c>
      <c r="D27" s="9">
        <v>12</v>
      </c>
      <c r="E27" s="4">
        <v>14</v>
      </c>
      <c r="F27" s="8">
        <v>8</v>
      </c>
      <c r="G27" s="3">
        <f>F27/E27*100</f>
        <v>57.142857142857139</v>
      </c>
    </row>
    <row r="28" spans="1:7" x14ac:dyDescent="0.25">
      <c r="A28" s="4">
        <v>19</v>
      </c>
      <c r="B28" s="10" t="s">
        <v>28</v>
      </c>
      <c r="C28" s="10" t="s">
        <v>27</v>
      </c>
      <c r="D28" s="9">
        <v>7</v>
      </c>
      <c r="E28" s="4">
        <v>22</v>
      </c>
      <c r="F28" s="8">
        <v>21</v>
      </c>
      <c r="G28" s="3">
        <f>F28/E28*100</f>
        <v>95.454545454545453</v>
      </c>
    </row>
    <row r="29" spans="1:7" x14ac:dyDescent="0.25">
      <c r="A29" s="4">
        <v>20</v>
      </c>
      <c r="B29" s="10">
        <v>0</v>
      </c>
      <c r="C29" s="10" t="s">
        <v>26</v>
      </c>
      <c r="D29" s="9">
        <v>6</v>
      </c>
      <c r="E29" s="4">
        <v>14</v>
      </c>
      <c r="F29" s="8">
        <v>14</v>
      </c>
      <c r="G29" s="3">
        <f>F29/E29*100</f>
        <v>100</v>
      </c>
    </row>
    <row r="30" spans="1:7" x14ac:dyDescent="0.25">
      <c r="A30" s="4">
        <v>21</v>
      </c>
      <c r="B30" s="10" t="s">
        <v>25</v>
      </c>
      <c r="C30" s="10" t="s">
        <v>24</v>
      </c>
      <c r="D30" s="9">
        <v>9</v>
      </c>
      <c r="E30" s="4">
        <v>41</v>
      </c>
      <c r="F30" s="8">
        <v>9</v>
      </c>
      <c r="G30" s="3">
        <f>F30/E30*100</f>
        <v>21.951219512195124</v>
      </c>
    </row>
    <row r="31" spans="1:7" x14ac:dyDescent="0.25">
      <c r="A31" s="4">
        <v>22</v>
      </c>
      <c r="B31" s="10">
        <v>0</v>
      </c>
      <c r="C31" s="10" t="s">
        <v>23</v>
      </c>
      <c r="D31" s="9">
        <v>7</v>
      </c>
      <c r="E31" s="4">
        <v>42</v>
      </c>
      <c r="F31" s="8">
        <v>14</v>
      </c>
      <c r="G31" s="3">
        <f>F31/E31*100</f>
        <v>33.333333333333329</v>
      </c>
    </row>
    <row r="32" spans="1:7" x14ac:dyDescent="0.25">
      <c r="A32" s="4">
        <v>23</v>
      </c>
      <c r="B32" s="10" t="s">
        <v>22</v>
      </c>
      <c r="C32" s="10" t="s">
        <v>21</v>
      </c>
      <c r="D32" s="9">
        <v>9</v>
      </c>
      <c r="E32" s="4">
        <v>15</v>
      </c>
      <c r="F32" s="8">
        <v>2</v>
      </c>
      <c r="G32" s="3">
        <f>F32/E32*100</f>
        <v>13.333333333333334</v>
      </c>
    </row>
    <row r="33" spans="1:7" x14ac:dyDescent="0.25">
      <c r="A33" s="4">
        <v>24</v>
      </c>
      <c r="B33" s="10">
        <v>0</v>
      </c>
      <c r="C33" s="10" t="s">
        <v>20</v>
      </c>
      <c r="D33" s="9">
        <v>7</v>
      </c>
      <c r="E33" s="4">
        <v>4</v>
      </c>
      <c r="F33" s="8">
        <v>4</v>
      </c>
      <c r="G33" s="3">
        <f>F33/E33*100</f>
        <v>100</v>
      </c>
    </row>
    <row r="34" spans="1:7" x14ac:dyDescent="0.25">
      <c r="A34" s="4">
        <v>25</v>
      </c>
      <c r="B34" s="10" t="s">
        <v>19</v>
      </c>
      <c r="C34" s="10" t="s">
        <v>19</v>
      </c>
      <c r="D34" s="9">
        <v>10</v>
      </c>
      <c r="E34" s="4">
        <v>13</v>
      </c>
      <c r="F34" s="8">
        <v>6</v>
      </c>
      <c r="G34" s="3">
        <f>F34/E34*100</f>
        <v>46.153846153846153</v>
      </c>
    </row>
    <row r="35" spans="1:7" x14ac:dyDescent="0.25">
      <c r="A35" s="4">
        <v>26</v>
      </c>
      <c r="B35" s="10" t="s">
        <v>18</v>
      </c>
      <c r="C35" s="10" t="s">
        <v>18</v>
      </c>
      <c r="D35" s="9">
        <v>10</v>
      </c>
      <c r="E35" s="4">
        <v>13</v>
      </c>
      <c r="F35" s="8">
        <v>9</v>
      </c>
      <c r="G35" s="3">
        <f>F35/E35*100</f>
        <v>69.230769230769226</v>
      </c>
    </row>
    <row r="36" spans="1:7" x14ac:dyDescent="0.25">
      <c r="A36" s="4">
        <v>27</v>
      </c>
      <c r="B36" s="10" t="s">
        <v>17</v>
      </c>
      <c r="C36" s="10" t="s">
        <v>16</v>
      </c>
      <c r="D36" s="9">
        <v>11</v>
      </c>
      <c r="E36" s="4">
        <v>28</v>
      </c>
      <c r="F36" s="8">
        <v>16</v>
      </c>
      <c r="G36" s="3">
        <f>F36/E36*100</f>
        <v>57.142857142857139</v>
      </c>
    </row>
    <row r="37" spans="1:7" x14ac:dyDescent="0.25">
      <c r="A37" s="4">
        <v>28</v>
      </c>
      <c r="B37" s="10">
        <v>0</v>
      </c>
      <c r="C37" s="10" t="s">
        <v>15</v>
      </c>
      <c r="D37" s="9">
        <v>6</v>
      </c>
      <c r="E37" s="4">
        <v>18</v>
      </c>
      <c r="F37" s="8">
        <v>15</v>
      </c>
      <c r="G37" s="3">
        <f>F37/E37*100</f>
        <v>83.333333333333343</v>
      </c>
    </row>
    <row r="38" spans="1:7" x14ac:dyDescent="0.25">
      <c r="A38" s="4">
        <v>29</v>
      </c>
      <c r="B38" s="10" t="s">
        <v>14</v>
      </c>
      <c r="C38" s="10" t="s">
        <v>14</v>
      </c>
      <c r="D38" s="9">
        <v>17</v>
      </c>
      <c r="E38" s="4">
        <v>5</v>
      </c>
      <c r="F38" s="8">
        <v>0</v>
      </c>
      <c r="G38" s="3">
        <f>F38/E38*100</f>
        <v>0</v>
      </c>
    </row>
    <row r="39" spans="1:7" x14ac:dyDescent="0.25">
      <c r="A39" s="4">
        <v>30</v>
      </c>
      <c r="B39" s="10" t="s">
        <v>13</v>
      </c>
      <c r="C39" s="10" t="s">
        <v>12</v>
      </c>
      <c r="D39" s="9">
        <v>9</v>
      </c>
      <c r="E39" s="4">
        <v>21</v>
      </c>
      <c r="F39" s="8">
        <v>10</v>
      </c>
      <c r="G39" s="3">
        <f>F39/E39*100</f>
        <v>47.619047619047613</v>
      </c>
    </row>
    <row r="40" spans="1:7" x14ac:dyDescent="0.25">
      <c r="A40" s="4">
        <v>31</v>
      </c>
      <c r="B40" s="10">
        <v>0</v>
      </c>
      <c r="C40" s="10" t="s">
        <v>11</v>
      </c>
      <c r="D40" s="9">
        <v>8</v>
      </c>
      <c r="E40" s="4">
        <v>26</v>
      </c>
      <c r="F40" s="8">
        <v>18</v>
      </c>
      <c r="G40" s="3">
        <f>F40/E40*100</f>
        <v>69.230769230769226</v>
      </c>
    </row>
    <row r="41" spans="1:7" x14ac:dyDescent="0.25">
      <c r="A41" s="4">
        <v>32</v>
      </c>
      <c r="B41" s="10" t="s">
        <v>10</v>
      </c>
      <c r="C41" s="10" t="s">
        <v>9</v>
      </c>
      <c r="D41" s="9">
        <v>3</v>
      </c>
      <c r="E41" s="4">
        <v>18</v>
      </c>
      <c r="F41" s="8">
        <v>8</v>
      </c>
      <c r="G41" s="3">
        <f>F41/E41*100</f>
        <v>44.444444444444443</v>
      </c>
    </row>
    <row r="42" spans="1:7" x14ac:dyDescent="0.25">
      <c r="A42" s="4">
        <v>33</v>
      </c>
      <c r="B42" s="10">
        <v>0</v>
      </c>
      <c r="C42" s="10" t="s">
        <v>9</v>
      </c>
      <c r="D42" s="9">
        <v>2</v>
      </c>
      <c r="E42" s="4">
        <v>15</v>
      </c>
      <c r="F42" s="8">
        <v>13</v>
      </c>
      <c r="G42" s="3">
        <f>F42/E42*100</f>
        <v>86.666666666666671</v>
      </c>
    </row>
    <row r="43" spans="1:7" x14ac:dyDescent="0.25">
      <c r="A43" s="4">
        <v>34</v>
      </c>
      <c r="B43" s="10" t="s">
        <v>8</v>
      </c>
      <c r="C43" s="10" t="s">
        <v>7</v>
      </c>
      <c r="D43" s="9">
        <v>3</v>
      </c>
      <c r="E43" s="4">
        <v>36</v>
      </c>
      <c r="F43" s="8">
        <v>35</v>
      </c>
      <c r="G43" s="3">
        <f>F43/E43*100</f>
        <v>97.222222222222214</v>
      </c>
    </row>
    <row r="44" spans="1:7" x14ac:dyDescent="0.25">
      <c r="A44" s="4">
        <v>35</v>
      </c>
      <c r="B44" s="10">
        <v>0</v>
      </c>
      <c r="C44" s="10" t="s">
        <v>6</v>
      </c>
      <c r="D44" s="9">
        <v>2</v>
      </c>
      <c r="E44" s="4">
        <v>10</v>
      </c>
      <c r="F44" s="8">
        <v>8</v>
      </c>
      <c r="G44" s="3">
        <f>F44/E44*100</f>
        <v>80</v>
      </c>
    </row>
    <row r="45" spans="1:7" x14ac:dyDescent="0.25">
      <c r="A45" s="4">
        <v>36</v>
      </c>
      <c r="B45" s="10" t="s">
        <v>5</v>
      </c>
      <c r="C45" s="10" t="s">
        <v>4</v>
      </c>
      <c r="D45" s="9">
        <v>3</v>
      </c>
      <c r="E45" s="4">
        <v>20</v>
      </c>
      <c r="F45" s="8">
        <v>20</v>
      </c>
      <c r="G45" s="3">
        <f>F45/E45*100</f>
        <v>100</v>
      </c>
    </row>
    <row r="46" spans="1:7" x14ac:dyDescent="0.25">
      <c r="A46" s="4">
        <v>37</v>
      </c>
      <c r="B46" s="10">
        <v>0</v>
      </c>
      <c r="C46" s="10" t="s">
        <v>3</v>
      </c>
      <c r="D46" s="9">
        <v>2</v>
      </c>
      <c r="E46" s="4">
        <v>15</v>
      </c>
      <c r="F46" s="8">
        <v>15</v>
      </c>
      <c r="G46" s="3">
        <f>F46/E46*100</f>
        <v>100</v>
      </c>
    </row>
    <row r="47" spans="1:7" x14ac:dyDescent="0.25">
      <c r="A47" s="4">
        <v>38</v>
      </c>
      <c r="B47" s="10" t="s">
        <v>2</v>
      </c>
      <c r="C47" s="10" t="s">
        <v>2</v>
      </c>
      <c r="D47" s="9">
        <v>4</v>
      </c>
      <c r="E47" s="4">
        <v>1127</v>
      </c>
      <c r="F47" s="8">
        <v>100</v>
      </c>
      <c r="G47" s="3">
        <f>F47/E47*100</f>
        <v>8.8731144631765755</v>
      </c>
    </row>
    <row r="48" spans="1:7" x14ac:dyDescent="0.25">
      <c r="A48" s="7"/>
      <c r="B48" s="7"/>
      <c r="C48" s="7"/>
      <c r="D48" s="7"/>
      <c r="E48" s="7"/>
      <c r="F48" s="6"/>
      <c r="G48" s="3" t="e">
        <f>F48/E48*100</f>
        <v>#DIV/0!</v>
      </c>
    </row>
    <row r="49" spans="1:7" ht="15.6" x14ac:dyDescent="0.25">
      <c r="A49" s="5" t="s">
        <v>1</v>
      </c>
      <c r="B49" s="4"/>
      <c r="C49" s="4"/>
      <c r="D49" s="4">
        <f>SUM(D10:D29)</f>
        <v>162</v>
      </c>
      <c r="E49" s="4">
        <f>SUM(E10:E48)</f>
        <v>2016</v>
      </c>
      <c r="F49" s="4">
        <f>SUM(F10:F29)</f>
        <v>359</v>
      </c>
      <c r="G49" s="3">
        <f>F49/E49*100</f>
        <v>17.807539682539684</v>
      </c>
    </row>
    <row r="51" spans="1:7" x14ac:dyDescent="0.25">
      <c r="A51" s="2" t="s">
        <v>0</v>
      </c>
    </row>
  </sheetData>
  <mergeCells count="7">
    <mergeCell ref="A3:G3"/>
    <mergeCell ref="A7:A8"/>
    <mergeCell ref="B7:B8"/>
    <mergeCell ref="C7:C8"/>
    <mergeCell ref="D7:D8"/>
    <mergeCell ref="E7:E8"/>
    <mergeCell ref="F7:G7"/>
  </mergeCells>
  <printOptions horizontalCentered="1"/>
  <pageMargins left="0.47244094488188981" right="0.47244094488188981" top="0.74803149606299213" bottom="0.74803149606299213" header="0.31496062992125984" footer="0.31496062992125984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79.indri</vt:lpstr>
      <vt:lpstr>'79.indri'!Print_Area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2023-10-01T10:39:44Z</dcterms:created>
  <dcterms:modified xsi:type="dcterms:W3CDTF">2023-10-01T10:57:00Z</dcterms:modified>
</cp:coreProperties>
</file>