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867E28CF-0262-4875-89E2-27B6DDC03D21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7" i="1"/>
  <c r="I8" i="1"/>
  <c r="I9" i="1"/>
  <c r="I10" i="1"/>
  <c r="I11" i="1"/>
  <c r="I12" i="1"/>
  <c r="I13" i="1"/>
  <c r="I14" i="1"/>
  <c r="I15" i="1"/>
  <c r="I16" i="1"/>
  <c r="I6" i="1"/>
  <c r="F17" i="1"/>
  <c r="D17" i="1"/>
  <c r="H7" i="1"/>
  <c r="G7" i="1" s="1"/>
  <c r="H8" i="1"/>
  <c r="G8" i="1" s="1"/>
  <c r="H9" i="1"/>
  <c r="H10" i="1"/>
  <c r="G10" i="1" s="1"/>
  <c r="H11" i="1"/>
  <c r="G11" i="1" s="1"/>
  <c r="H12" i="1"/>
  <c r="G12" i="1" s="1"/>
  <c r="H13" i="1"/>
  <c r="G13" i="1" s="1"/>
  <c r="H14" i="1"/>
  <c r="G14" i="1" s="1"/>
  <c r="H15" i="1"/>
  <c r="G15" i="1" s="1"/>
  <c r="H16" i="1"/>
  <c r="G16" i="1" s="1"/>
  <c r="H6" i="1"/>
  <c r="G6" i="1" s="1"/>
  <c r="H17" i="1" l="1"/>
  <c r="E11" i="1"/>
  <c r="E10" i="1"/>
  <c r="E9" i="1"/>
  <c r="G9" i="1"/>
  <c r="E16" i="1"/>
  <c r="E8" i="1"/>
  <c r="E15" i="1"/>
  <c r="E7" i="1"/>
  <c r="E6" i="1"/>
  <c r="E14" i="1"/>
  <c r="E12" i="1"/>
  <c r="E13" i="1"/>
  <c r="E17" i="1" l="1"/>
  <c r="G17" i="1"/>
</calcChain>
</file>

<file path=xl/sharedStrings.xml><?xml version="1.0" encoding="utf-8"?>
<sst xmlns="http://schemas.openxmlformats.org/spreadsheetml/2006/main" count="27" uniqueCount="23">
  <si>
    <t>NO</t>
  </si>
  <si>
    <t>KECAMATAN</t>
  </si>
  <si>
    <t>KODE</t>
  </si>
  <si>
    <t>NAMA</t>
  </si>
  <si>
    <t>PRIA</t>
  </si>
  <si>
    <t>JUMLAH</t>
  </si>
  <si>
    <t>%</t>
  </si>
  <si>
    <t>WANITA</t>
  </si>
  <si>
    <t>KEDUNGREJA</t>
  </si>
  <si>
    <t>JUMLAH TOTAL</t>
  </si>
  <si>
    <t>JUMLAH PENDUDUK PER DESA/KELURAHAN KECAMATAN KEDUNGREJA</t>
  </si>
  <si>
    <t>KECAMATAN: 33.01.01 KEDUNGREJA</t>
  </si>
  <si>
    <t>DESA/KELURAHAN</t>
  </si>
  <si>
    <t>TAMBAKREJA</t>
  </si>
  <si>
    <t>BUMIREJA</t>
  </si>
  <si>
    <t>CIKLAPA</t>
  </si>
  <si>
    <t>TAMBAKSARI</t>
  </si>
  <si>
    <t>REJAMULYA</t>
  </si>
  <si>
    <t>SIDANEGARA</t>
  </si>
  <si>
    <t>KALIWUNGU</t>
  </si>
  <si>
    <t>JATISARI</t>
  </si>
  <si>
    <t>BANGUNREJA</t>
  </si>
  <si>
    <t>BOJONGSARI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</si>
</sst>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10" fontId="3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5" zoomScaleNormal="85" workbookViewId="0">
      <selection activeCell="A3" sqref="A3:I17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4" width="9.140625" style="1"/>
    <col min="5" max="5" width="9.140625" style="16"/>
    <col min="6" max="6" width="9.140625" style="1"/>
    <col min="7" max="7" width="9.140625" style="16"/>
    <col min="8" max="8" width="12.28515625" style="1" bestFit="1" customWidth="1"/>
    <col min="9" max="9" width="9.140625" style="16"/>
  </cols>
  <sheetData>
    <row r="1" spans="1:9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6" t="s">
        <v>12</v>
      </c>
      <c r="C4" s="6"/>
      <c r="D4" s="6" t="s">
        <v>4</v>
      </c>
      <c r="E4" s="6"/>
      <c r="F4" s="6" t="s">
        <v>7</v>
      </c>
      <c r="G4" s="6"/>
      <c r="H4" s="6" t="s">
        <v>5</v>
      </c>
      <c r="I4" s="6"/>
    </row>
    <row r="5" spans="1:9" x14ac:dyDescent="0.25">
      <c r="A5" s="5"/>
      <c r="B5" s="7" t="s">
        <v>2</v>
      </c>
      <c r="C5" s="7" t="s">
        <v>3</v>
      </c>
      <c r="D5" s="7" t="s">
        <v>5</v>
      </c>
      <c r="E5" s="13" t="s">
        <v>6</v>
      </c>
      <c r="F5" s="7" t="s">
        <v>5</v>
      </c>
      <c r="G5" s="13" t="s">
        <v>6</v>
      </c>
      <c r="H5" s="7" t="s">
        <v>1</v>
      </c>
      <c r="I5" s="13" t="s">
        <v>6</v>
      </c>
    </row>
    <row r="6" spans="1:9" x14ac:dyDescent="0.25">
      <c r="A6" s="8">
        <v>1</v>
      </c>
      <c r="B6" s="9">
        <v>2001</v>
      </c>
      <c r="C6" s="10" t="s">
        <v>13</v>
      </c>
      <c r="D6" s="17">
        <v>3369</v>
      </c>
      <c r="E6" s="14">
        <f>D6/H6</f>
        <v>0.51091901728844402</v>
      </c>
      <c r="F6" s="17">
        <v>3225</v>
      </c>
      <c r="G6" s="14">
        <f>F6/H6</f>
        <v>0.48908098271155598</v>
      </c>
      <c r="H6" s="11">
        <f>D6+F6</f>
        <v>6594</v>
      </c>
      <c r="I6" s="14">
        <f>H6/$H$17</f>
        <v>7.1583655391028705E-2</v>
      </c>
    </row>
    <row r="7" spans="1:9" x14ac:dyDescent="0.25">
      <c r="A7" s="8">
        <v>2</v>
      </c>
      <c r="B7" s="9">
        <v>2002</v>
      </c>
      <c r="C7" s="10" t="s">
        <v>14</v>
      </c>
      <c r="D7" s="17">
        <v>4151</v>
      </c>
      <c r="E7" s="14">
        <f t="shared" ref="E7:E16" si="0">D7/H7</f>
        <v>0.50888807159494909</v>
      </c>
      <c r="F7" s="17">
        <v>4006</v>
      </c>
      <c r="G7" s="14">
        <f t="shared" ref="G7:G17" si="1">F7/H7</f>
        <v>0.49111192840505086</v>
      </c>
      <c r="H7" s="11">
        <f t="shared" ref="H7:H16" si="2">D7+F7</f>
        <v>8157</v>
      </c>
      <c r="I7" s="14">
        <f t="shared" ref="I7:I17" si="3">H7/$H$17</f>
        <v>8.8551391723479089E-2</v>
      </c>
    </row>
    <row r="8" spans="1:9" x14ac:dyDescent="0.25">
      <c r="A8" s="8">
        <v>3</v>
      </c>
      <c r="B8" s="9">
        <v>2003</v>
      </c>
      <c r="C8" s="10" t="s">
        <v>15</v>
      </c>
      <c r="D8" s="17">
        <v>5843</v>
      </c>
      <c r="E8" s="14">
        <f t="shared" si="0"/>
        <v>0.50839641520925782</v>
      </c>
      <c r="F8" s="17">
        <v>5650</v>
      </c>
      <c r="G8" s="14">
        <f t="shared" si="1"/>
        <v>0.49160358479074218</v>
      </c>
      <c r="H8" s="11">
        <f t="shared" si="2"/>
        <v>11493</v>
      </c>
      <c r="I8" s="14">
        <f t="shared" si="3"/>
        <v>0.1247665986365018</v>
      </c>
    </row>
    <row r="9" spans="1:9" x14ac:dyDescent="0.25">
      <c r="A9" s="8">
        <v>4</v>
      </c>
      <c r="B9" s="9">
        <v>2004</v>
      </c>
      <c r="C9" s="10" t="s">
        <v>8</v>
      </c>
      <c r="D9" s="17">
        <v>4681</v>
      </c>
      <c r="E9" s="14">
        <f t="shared" si="0"/>
        <v>0.50720554772998161</v>
      </c>
      <c r="F9" s="17">
        <v>4548</v>
      </c>
      <c r="G9" s="14">
        <f t="shared" si="1"/>
        <v>0.49279445227001845</v>
      </c>
      <c r="H9" s="11">
        <f t="shared" si="2"/>
        <v>9229</v>
      </c>
      <c r="I9" s="14">
        <f t="shared" si="3"/>
        <v>0.10018889226627296</v>
      </c>
    </row>
    <row r="10" spans="1:9" x14ac:dyDescent="0.25">
      <c r="A10" s="8">
        <v>5</v>
      </c>
      <c r="B10" s="9">
        <v>2005</v>
      </c>
      <c r="C10" s="10" t="s">
        <v>16</v>
      </c>
      <c r="D10" s="17">
        <v>5532</v>
      </c>
      <c r="E10" s="14">
        <f t="shared" si="0"/>
        <v>0.5078957032684539</v>
      </c>
      <c r="F10" s="17">
        <v>5360</v>
      </c>
      <c r="G10" s="14">
        <f t="shared" si="1"/>
        <v>0.4921042967315461</v>
      </c>
      <c r="H10" s="11">
        <f t="shared" si="2"/>
        <v>10892</v>
      </c>
      <c r="I10" s="14">
        <f t="shared" si="3"/>
        <v>0.11824221633592427</v>
      </c>
    </row>
    <row r="11" spans="1:9" x14ac:dyDescent="0.25">
      <c r="A11" s="8">
        <v>6</v>
      </c>
      <c r="B11" s="9">
        <v>2006</v>
      </c>
      <c r="C11" s="10" t="s">
        <v>17</v>
      </c>
      <c r="D11" s="17">
        <v>4017</v>
      </c>
      <c r="E11" s="14">
        <f t="shared" si="0"/>
        <v>0.50880303989867004</v>
      </c>
      <c r="F11" s="17">
        <v>3878</v>
      </c>
      <c r="G11" s="14">
        <f t="shared" si="1"/>
        <v>0.49119696010132996</v>
      </c>
      <c r="H11" s="11">
        <f t="shared" si="2"/>
        <v>7895</v>
      </c>
      <c r="I11" s="14">
        <f t="shared" si="3"/>
        <v>8.5707151852012678E-2</v>
      </c>
    </row>
    <row r="12" spans="1:9" x14ac:dyDescent="0.25">
      <c r="A12" s="8">
        <v>7</v>
      </c>
      <c r="B12" s="9">
        <v>2007</v>
      </c>
      <c r="C12" s="10" t="s">
        <v>18</v>
      </c>
      <c r="D12" s="17">
        <v>4509</v>
      </c>
      <c r="E12" s="14">
        <f t="shared" si="0"/>
        <v>0.50537995965030258</v>
      </c>
      <c r="F12" s="17">
        <v>4413</v>
      </c>
      <c r="G12" s="14">
        <f t="shared" si="1"/>
        <v>0.49462004034969737</v>
      </c>
      <c r="H12" s="11">
        <f t="shared" si="2"/>
        <v>8922</v>
      </c>
      <c r="I12" s="14">
        <f t="shared" si="3"/>
        <v>9.6856137913066132E-2</v>
      </c>
    </row>
    <row r="13" spans="1:9" x14ac:dyDescent="0.25">
      <c r="A13" s="8">
        <v>8</v>
      </c>
      <c r="B13" s="9">
        <v>2008</v>
      </c>
      <c r="C13" s="10" t="s">
        <v>19</v>
      </c>
      <c r="D13" s="17">
        <v>3965</v>
      </c>
      <c r="E13" s="14">
        <f t="shared" si="0"/>
        <v>0.51240630653915742</v>
      </c>
      <c r="F13" s="17">
        <v>3773</v>
      </c>
      <c r="G13" s="14">
        <f t="shared" si="1"/>
        <v>0.48759369346084258</v>
      </c>
      <c r="H13" s="11">
        <f t="shared" si="2"/>
        <v>7738</v>
      </c>
      <c r="I13" s="14">
        <f t="shared" si="3"/>
        <v>8.4002779104607239E-2</v>
      </c>
    </row>
    <row r="14" spans="1:9" x14ac:dyDescent="0.25">
      <c r="A14" s="8">
        <v>9</v>
      </c>
      <c r="B14" s="9">
        <v>2009</v>
      </c>
      <c r="C14" s="10" t="s">
        <v>20</v>
      </c>
      <c r="D14" s="17">
        <v>3991</v>
      </c>
      <c r="E14" s="14">
        <f t="shared" si="0"/>
        <v>0.51088069636456734</v>
      </c>
      <c r="F14" s="17">
        <v>3821</v>
      </c>
      <c r="G14" s="14">
        <f t="shared" si="1"/>
        <v>0.48911930363543266</v>
      </c>
      <c r="H14" s="11">
        <f t="shared" si="2"/>
        <v>7812</v>
      </c>
      <c r="I14" s="14">
        <f t="shared" si="3"/>
        <v>8.480611403013591E-2</v>
      </c>
    </row>
    <row r="15" spans="1:9" x14ac:dyDescent="0.25">
      <c r="A15" s="8">
        <v>10</v>
      </c>
      <c r="B15" s="9">
        <v>2010</v>
      </c>
      <c r="C15" s="10" t="s">
        <v>21</v>
      </c>
      <c r="D15" s="17">
        <v>3339</v>
      </c>
      <c r="E15" s="14">
        <f t="shared" si="0"/>
        <v>0.50074985002999395</v>
      </c>
      <c r="F15" s="17">
        <v>3329</v>
      </c>
      <c r="G15" s="14">
        <f t="shared" si="1"/>
        <v>0.499250149970006</v>
      </c>
      <c r="H15" s="11">
        <f t="shared" si="2"/>
        <v>6668</v>
      </c>
      <c r="I15" s="14">
        <f t="shared" si="3"/>
        <v>7.238699031655739E-2</v>
      </c>
    </row>
    <row r="16" spans="1:9" x14ac:dyDescent="0.25">
      <c r="A16" s="8">
        <v>11</v>
      </c>
      <c r="B16" s="9">
        <v>2011</v>
      </c>
      <c r="C16" s="10" t="s">
        <v>22</v>
      </c>
      <c r="D16" s="17">
        <v>3352</v>
      </c>
      <c r="E16" s="14">
        <f t="shared" si="0"/>
        <v>0.49910661107802262</v>
      </c>
      <c r="F16" s="17">
        <v>3364</v>
      </c>
      <c r="G16" s="14">
        <f t="shared" si="1"/>
        <v>0.50089338892197732</v>
      </c>
      <c r="H16" s="11">
        <f t="shared" si="2"/>
        <v>6716</v>
      </c>
      <c r="I16" s="14">
        <f t="shared" si="3"/>
        <v>7.290807243041382E-2</v>
      </c>
    </row>
    <row r="17" spans="1:9" x14ac:dyDescent="0.25">
      <c r="A17" s="5" t="s">
        <v>9</v>
      </c>
      <c r="B17" s="5"/>
      <c r="C17" s="5"/>
      <c r="D17" s="12">
        <f>SUM(D6:D16)</f>
        <v>46749</v>
      </c>
      <c r="E17" s="15">
        <f>D17/H17</f>
        <v>0.50750141126405834</v>
      </c>
      <c r="F17" s="12">
        <f>SUM(F6:F16)</f>
        <v>45367</v>
      </c>
      <c r="G17" s="15">
        <f t="shared" si="1"/>
        <v>0.49249858873594166</v>
      </c>
      <c r="H17" s="12">
        <f>SUM(H6:H16)</f>
        <v>92116</v>
      </c>
      <c r="I17" s="15">
        <f t="shared" si="3"/>
        <v>1</v>
      </c>
    </row>
  </sheetData>
  <mergeCells count="8">
    <mergeCell ref="H4:I4"/>
    <mergeCell ref="A1:I1"/>
    <mergeCell ref="A17:C17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2023-11-10T01:01:11Z</dcterms:modified>
</cp:coreProperties>
</file>