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E:\OPEN DATA\Semester 2 Tahun 2023\"/>
    </mc:Choice>
  </mc:AlternateContent>
  <xr:revisionPtr revIDLastSave="0" documentId="13_ncr:1_{858642E3-A400-426E-9EAC-973456EAEAD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G14" i="1" s="1"/>
  <c r="H15" i="1"/>
  <c r="G15" i="1" s="1"/>
  <c r="H16" i="1"/>
  <c r="H17" i="1"/>
  <c r="H18" i="1"/>
  <c r="H19" i="1"/>
  <c r="H20" i="1"/>
  <c r="H21" i="1"/>
  <c r="F22" i="1"/>
  <c r="D22" i="1"/>
  <c r="H7" i="1"/>
  <c r="G7" i="1" s="1"/>
  <c r="H8" i="1"/>
  <c r="G8" i="1" s="1"/>
  <c r="H9" i="1"/>
  <c r="H10" i="1"/>
  <c r="G10" i="1" s="1"/>
  <c r="H11" i="1"/>
  <c r="G11" i="1" s="1"/>
  <c r="H12" i="1"/>
  <c r="G12" i="1" s="1"/>
  <c r="H13" i="1"/>
  <c r="G13" i="1" s="1"/>
  <c r="H6" i="1"/>
  <c r="G6" i="1" s="1"/>
  <c r="E18" i="1" l="1"/>
  <c r="E17" i="1"/>
  <c r="G18" i="1"/>
  <c r="G17" i="1"/>
  <c r="E16" i="1"/>
  <c r="E14" i="1"/>
  <c r="E21" i="1"/>
  <c r="G21" i="1"/>
  <c r="E15" i="1"/>
  <c r="E20" i="1"/>
  <c r="G20" i="1"/>
  <c r="G16" i="1"/>
  <c r="E19" i="1"/>
  <c r="G19" i="1"/>
  <c r="H22" i="1"/>
  <c r="I18" i="1" s="1"/>
  <c r="E11" i="1"/>
  <c r="E10" i="1"/>
  <c r="E9" i="1"/>
  <c r="G9" i="1"/>
  <c r="E8" i="1"/>
  <c r="E7" i="1"/>
  <c r="E6" i="1"/>
  <c r="E12" i="1"/>
  <c r="E13" i="1"/>
  <c r="I20" i="1" l="1"/>
  <c r="I8" i="1"/>
  <c r="I12" i="1"/>
  <c r="I13" i="1"/>
  <c r="I7" i="1"/>
  <c r="I21" i="1"/>
  <c r="I16" i="1"/>
  <c r="I11" i="1"/>
  <c r="I10" i="1"/>
  <c r="I19" i="1"/>
  <c r="I14" i="1"/>
  <c r="I22" i="1"/>
  <c r="I6" i="1"/>
  <c r="I15" i="1"/>
  <c r="I17" i="1"/>
  <c r="I9" i="1"/>
  <c r="E22" i="1"/>
  <c r="G22" i="1"/>
</calcChain>
</file>

<file path=xl/sharedStrings.xml><?xml version="1.0" encoding="utf-8"?>
<sst xmlns="http://schemas.openxmlformats.org/spreadsheetml/2006/main" count="32" uniqueCount="28">
  <si>
    <t>NO</t>
  </si>
  <si>
    <t>KECAMATAN</t>
  </si>
  <si>
    <t>KODE</t>
  </si>
  <si>
    <t>NAMA</t>
  </si>
  <si>
    <t>PRIA</t>
  </si>
  <si>
    <t>JUMLAH</t>
  </si>
  <si>
    <t>%</t>
  </si>
  <si>
    <t>WANITA</t>
  </si>
  <si>
    <t>JUMLAH TOTAL</t>
  </si>
  <si>
    <t>DESA/KELURAHAN</t>
  </si>
  <si>
    <t>JUMLAH PENDUDUK PER DESA/KELURAHAN KECAMATAN ADIPALA</t>
  </si>
  <si>
    <t>KECAMATAN: 33.01.03 ADIPALA</t>
  </si>
  <si>
    <t>WELAHAN WETAN</t>
  </si>
  <si>
    <t>GLEMPANGPASIR</t>
  </si>
  <si>
    <t>PEDASONG</t>
  </si>
  <si>
    <t>KARANGBENDA</t>
  </si>
  <si>
    <t>KARANGANYAR</t>
  </si>
  <si>
    <t>BUNTON</t>
  </si>
  <si>
    <t>WLAHAR</t>
  </si>
  <si>
    <t>PENGGALANG</t>
  </si>
  <si>
    <t>ADIPALA</t>
  </si>
  <si>
    <t>ADIREJA KULON</t>
  </si>
  <si>
    <t>ADIREJA WETAN</t>
  </si>
  <si>
    <t>ADIRAJA</t>
  </si>
  <si>
    <t>DOPLANG</t>
  </si>
  <si>
    <t>KALIKUDI</t>
  </si>
  <si>
    <t>KARANGSARI</t>
  </si>
  <si>
    <t>GOMBOLHARJO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</si>
</sst>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10" fontId="4" fillId="0" borderId="1" xfId="0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right"/>
    </xf>
    <xf numFmtId="3" fontId="3" fillId="2" borderId="1" xfId="0" applyNumberFormat="1" applyFont="1" applyFill="1" applyBorder="1" applyAlignment="1">
      <alignment horizontal="right"/>
    </xf>
    <xf numFmtId="10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3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2"/>
  <sheetViews>
    <sheetView tabSelected="1" zoomScale="85" zoomScaleNormal="85" workbookViewId="0">
      <selection activeCell="L12" sqref="L12"/>
    </sheetView>
  </sheetViews>
  <sheetFormatPr defaultRowHeight="15" x14ac:dyDescent="0.25"/>
  <cols>
    <col min="1" max="1" width="3.85546875" style="2" bestFit="1" customWidth="1"/>
    <col min="2" max="2" width="9.140625" style="1"/>
    <col min="3" max="3" width="18.85546875" bestFit="1" customWidth="1"/>
    <col min="4" max="7" width="9.140625" style="1"/>
    <col min="8" max="8" width="12.28515625" style="1" bestFit="1" customWidth="1"/>
    <col min="9" max="9" width="9.140625" style="1"/>
  </cols>
  <sheetData>
    <row r="1" spans="1:9" x14ac:dyDescent="0.25">
      <c r="A1" s="12" t="s">
        <v>10</v>
      </c>
      <c r="B1" s="12"/>
      <c r="C1" s="12"/>
      <c r="D1" s="12"/>
      <c r="E1" s="12"/>
      <c r="F1" s="12"/>
      <c r="G1" s="12"/>
      <c r="H1" s="12"/>
      <c r="I1" s="12"/>
    </row>
    <row r="3" spans="1:9" x14ac:dyDescent="0.25">
      <c r="A3" s="14" t="s">
        <v>11</v>
      </c>
      <c r="B3" s="14"/>
      <c r="C3" s="14"/>
      <c r="D3" s="14"/>
      <c r="E3" s="14"/>
      <c r="F3" s="14"/>
      <c r="G3" s="14"/>
      <c r="H3" s="14"/>
      <c r="I3" s="14"/>
    </row>
    <row r="4" spans="1:9" x14ac:dyDescent="0.25">
      <c r="A4" s="13" t="s">
        <v>0</v>
      </c>
      <c r="B4" s="11" t="s">
        <v>9</v>
      </c>
      <c r="C4" s="11"/>
      <c r="D4" s="11" t="s">
        <v>4</v>
      </c>
      <c r="E4" s="11"/>
      <c r="F4" s="11" t="s">
        <v>7</v>
      </c>
      <c r="G4" s="11"/>
      <c r="H4" s="11" t="s">
        <v>5</v>
      </c>
      <c r="I4" s="11"/>
    </row>
    <row r="5" spans="1:9" x14ac:dyDescent="0.25">
      <c r="A5" s="13"/>
      <c r="B5" s="3" t="s">
        <v>2</v>
      </c>
      <c r="C5" s="3" t="s">
        <v>3</v>
      </c>
      <c r="D5" s="3" t="s">
        <v>5</v>
      </c>
      <c r="E5" s="3" t="s">
        <v>6</v>
      </c>
      <c r="F5" s="3" t="s">
        <v>5</v>
      </c>
      <c r="G5" s="3" t="s">
        <v>6</v>
      </c>
      <c r="H5" s="3" t="s">
        <v>1</v>
      </c>
      <c r="I5" s="3" t="s">
        <v>6</v>
      </c>
    </row>
    <row r="6" spans="1:9" x14ac:dyDescent="0.25">
      <c r="A6" s="4">
        <v>1</v>
      </c>
      <c r="B6" s="5">
        <v>2001</v>
      </c>
      <c r="C6" s="6" t="s">
        <v>12</v>
      </c>
      <c r="D6" s="15">
        <v>4291</v>
      </c>
      <c r="E6" s="7">
        <f>D6/H6</f>
        <v>0.51254180602006694</v>
      </c>
      <c r="F6" s="15">
        <v>4081</v>
      </c>
      <c r="G6" s="7">
        <f>F6/H6</f>
        <v>0.48745819397993312</v>
      </c>
      <c r="H6" s="8">
        <f>D6+F6</f>
        <v>8372</v>
      </c>
      <c r="I6" s="7">
        <f>H6/$H$22</f>
        <v>8.4289799041520674E-2</v>
      </c>
    </row>
    <row r="7" spans="1:9" x14ac:dyDescent="0.25">
      <c r="A7" s="4">
        <v>2</v>
      </c>
      <c r="B7" s="5">
        <v>2002</v>
      </c>
      <c r="C7" s="6" t="s">
        <v>13</v>
      </c>
      <c r="D7" s="15">
        <v>4616</v>
      </c>
      <c r="E7" s="7">
        <f t="shared" ref="E7:E21" si="0">D7/H7</f>
        <v>0.50217580504786774</v>
      </c>
      <c r="F7" s="15">
        <v>4576</v>
      </c>
      <c r="G7" s="7">
        <f t="shared" ref="G7:G22" si="1">F7/H7</f>
        <v>0.49782419495213232</v>
      </c>
      <c r="H7" s="8">
        <f t="shared" ref="H7:H21" si="2">D7+F7</f>
        <v>9192</v>
      </c>
      <c r="I7" s="7">
        <f t="shared" ref="I7:I22" si="3">H7/$H$22</f>
        <v>9.2545608312190414E-2</v>
      </c>
    </row>
    <row r="8" spans="1:9" x14ac:dyDescent="0.25">
      <c r="A8" s="4">
        <v>3</v>
      </c>
      <c r="B8" s="5">
        <v>2003</v>
      </c>
      <c r="C8" s="6" t="s">
        <v>14</v>
      </c>
      <c r="D8" s="15">
        <v>1016</v>
      </c>
      <c r="E8" s="7">
        <f t="shared" si="0"/>
        <v>0.50597609561752988</v>
      </c>
      <c r="F8" s="15">
        <v>992</v>
      </c>
      <c r="G8" s="7">
        <f t="shared" si="1"/>
        <v>0.49402390438247012</v>
      </c>
      <c r="H8" s="8">
        <f t="shared" si="2"/>
        <v>2008</v>
      </c>
      <c r="I8" s="7">
        <f t="shared" si="3"/>
        <v>2.0216664653054651E-2</v>
      </c>
    </row>
    <row r="9" spans="1:9" x14ac:dyDescent="0.25">
      <c r="A9" s="4">
        <v>4</v>
      </c>
      <c r="B9" s="5">
        <v>2004</v>
      </c>
      <c r="C9" s="6" t="s">
        <v>15</v>
      </c>
      <c r="D9" s="15">
        <v>1813</v>
      </c>
      <c r="E9" s="7">
        <f t="shared" si="0"/>
        <v>0.50798543009246289</v>
      </c>
      <c r="F9" s="15">
        <v>1756</v>
      </c>
      <c r="G9" s="7">
        <f t="shared" si="1"/>
        <v>0.49201456990753711</v>
      </c>
      <c r="H9" s="8">
        <f t="shared" si="2"/>
        <v>3569</v>
      </c>
      <c r="I9" s="7">
        <f t="shared" si="3"/>
        <v>3.5932906447585677E-2</v>
      </c>
    </row>
    <row r="10" spans="1:9" x14ac:dyDescent="0.25">
      <c r="A10" s="4">
        <v>5</v>
      </c>
      <c r="B10" s="5">
        <v>2005</v>
      </c>
      <c r="C10" s="6" t="s">
        <v>16</v>
      </c>
      <c r="D10" s="15">
        <v>2018</v>
      </c>
      <c r="E10" s="7">
        <f t="shared" si="0"/>
        <v>0.5066532764248054</v>
      </c>
      <c r="F10" s="15">
        <v>1965</v>
      </c>
      <c r="G10" s="7">
        <f t="shared" si="1"/>
        <v>0.4933467235751946</v>
      </c>
      <c r="H10" s="8">
        <f t="shared" si="2"/>
        <v>3983</v>
      </c>
      <c r="I10" s="7">
        <f t="shared" si="3"/>
        <v>4.0101083323265271E-2</v>
      </c>
    </row>
    <row r="11" spans="1:9" x14ac:dyDescent="0.25">
      <c r="A11" s="4">
        <v>6</v>
      </c>
      <c r="B11" s="5">
        <v>2006</v>
      </c>
      <c r="C11" s="6" t="s">
        <v>17</v>
      </c>
      <c r="D11" s="15">
        <v>3725</v>
      </c>
      <c r="E11" s="7">
        <f t="shared" si="0"/>
        <v>0.50763150722267647</v>
      </c>
      <c r="F11" s="15">
        <v>3613</v>
      </c>
      <c r="G11" s="7">
        <f t="shared" si="1"/>
        <v>0.49236849277732353</v>
      </c>
      <c r="H11" s="8">
        <f t="shared" si="2"/>
        <v>7338</v>
      </c>
      <c r="I11" s="7">
        <f t="shared" si="3"/>
        <v>7.3879424912407871E-2</v>
      </c>
    </row>
    <row r="12" spans="1:9" x14ac:dyDescent="0.25">
      <c r="A12" s="4">
        <v>7</v>
      </c>
      <c r="B12" s="5">
        <v>2007</v>
      </c>
      <c r="C12" s="6" t="s">
        <v>18</v>
      </c>
      <c r="D12" s="15">
        <v>2734</v>
      </c>
      <c r="E12" s="7">
        <f t="shared" si="0"/>
        <v>0.51575174495378229</v>
      </c>
      <c r="F12" s="15">
        <v>2567</v>
      </c>
      <c r="G12" s="7">
        <f t="shared" si="1"/>
        <v>0.48424825504621771</v>
      </c>
      <c r="H12" s="8">
        <f t="shared" si="2"/>
        <v>5301</v>
      </c>
      <c r="I12" s="7">
        <f t="shared" si="3"/>
        <v>5.3370786516853931E-2</v>
      </c>
    </row>
    <row r="13" spans="1:9" x14ac:dyDescent="0.25">
      <c r="A13" s="4">
        <v>8</v>
      </c>
      <c r="B13" s="5">
        <v>2008</v>
      </c>
      <c r="C13" s="6" t="s">
        <v>19</v>
      </c>
      <c r="D13" s="15">
        <v>4955</v>
      </c>
      <c r="E13" s="7">
        <f t="shared" si="0"/>
        <v>0.50867467405810496</v>
      </c>
      <c r="F13" s="15">
        <v>4786</v>
      </c>
      <c r="G13" s="7">
        <f t="shared" si="1"/>
        <v>0.4913253259418951</v>
      </c>
      <c r="H13" s="8">
        <f t="shared" si="2"/>
        <v>9741</v>
      </c>
      <c r="I13" s="7">
        <f t="shared" si="3"/>
        <v>9.8072973299504651E-2</v>
      </c>
    </row>
    <row r="14" spans="1:9" x14ac:dyDescent="0.25">
      <c r="A14" s="4">
        <v>9</v>
      </c>
      <c r="B14" s="5">
        <v>2009</v>
      </c>
      <c r="C14" s="6" t="s">
        <v>20</v>
      </c>
      <c r="D14" s="15">
        <v>6416</v>
      </c>
      <c r="E14" s="7">
        <f t="shared" si="0"/>
        <v>0.5077958053027305</v>
      </c>
      <c r="F14" s="15">
        <v>6219</v>
      </c>
      <c r="G14" s="7">
        <f t="shared" si="1"/>
        <v>0.4922041946972695</v>
      </c>
      <c r="H14" s="8">
        <f t="shared" si="2"/>
        <v>12635</v>
      </c>
      <c r="I14" s="7">
        <f t="shared" si="3"/>
        <v>0.12720993918891707</v>
      </c>
    </row>
    <row r="15" spans="1:9" x14ac:dyDescent="0.25">
      <c r="A15" s="4">
        <v>10</v>
      </c>
      <c r="B15" s="5">
        <v>2010</v>
      </c>
      <c r="C15" s="6" t="s">
        <v>21</v>
      </c>
      <c r="D15" s="15">
        <v>878</v>
      </c>
      <c r="E15" s="7">
        <f t="shared" si="0"/>
        <v>0.50957632037144518</v>
      </c>
      <c r="F15" s="15">
        <v>845</v>
      </c>
      <c r="G15" s="7">
        <f t="shared" si="1"/>
        <v>0.49042367962855482</v>
      </c>
      <c r="H15" s="8">
        <f t="shared" si="2"/>
        <v>1723</v>
      </c>
      <c r="I15" s="7">
        <f t="shared" si="3"/>
        <v>1.734726752849261E-2</v>
      </c>
    </row>
    <row r="16" spans="1:9" x14ac:dyDescent="0.25">
      <c r="A16" s="4">
        <v>11</v>
      </c>
      <c r="B16" s="5">
        <v>2011</v>
      </c>
      <c r="C16" s="6" t="s">
        <v>22</v>
      </c>
      <c r="D16" s="15">
        <v>1917</v>
      </c>
      <c r="E16" s="7">
        <f t="shared" si="0"/>
        <v>0.50183246073298426</v>
      </c>
      <c r="F16" s="15">
        <v>1903</v>
      </c>
      <c r="G16" s="7">
        <f t="shared" si="1"/>
        <v>0.49816753926701568</v>
      </c>
      <c r="H16" s="8">
        <f t="shared" si="2"/>
        <v>3820</v>
      </c>
      <c r="I16" s="7">
        <f t="shared" si="3"/>
        <v>3.845998952921751E-2</v>
      </c>
    </row>
    <row r="17" spans="1:9" x14ac:dyDescent="0.25">
      <c r="A17" s="4">
        <v>12</v>
      </c>
      <c r="B17" s="5">
        <v>2012</v>
      </c>
      <c r="C17" s="6" t="s">
        <v>23</v>
      </c>
      <c r="D17" s="15">
        <v>3295</v>
      </c>
      <c r="E17" s="7">
        <f t="shared" si="0"/>
        <v>0.50598894348894352</v>
      </c>
      <c r="F17" s="15">
        <v>3217</v>
      </c>
      <c r="G17" s="7">
        <f t="shared" si="1"/>
        <v>0.49401105651105653</v>
      </c>
      <c r="H17" s="8">
        <f t="shared" si="2"/>
        <v>6512</v>
      </c>
      <c r="I17" s="7">
        <f t="shared" si="3"/>
        <v>6.5563207281221059E-2</v>
      </c>
    </row>
    <row r="18" spans="1:9" x14ac:dyDescent="0.25">
      <c r="A18" s="4">
        <v>13</v>
      </c>
      <c r="B18" s="5">
        <v>2013</v>
      </c>
      <c r="C18" s="6" t="s">
        <v>24</v>
      </c>
      <c r="D18" s="15">
        <v>2712</v>
      </c>
      <c r="E18" s="7">
        <f t="shared" si="0"/>
        <v>0.50240829937013709</v>
      </c>
      <c r="F18" s="15">
        <v>2686</v>
      </c>
      <c r="G18" s="7">
        <f t="shared" si="1"/>
        <v>0.49759170062986291</v>
      </c>
      <c r="H18" s="8">
        <f t="shared" si="2"/>
        <v>5398</v>
      </c>
      <c r="I18" s="7">
        <f t="shared" si="3"/>
        <v>5.4347388345213646E-2</v>
      </c>
    </row>
    <row r="19" spans="1:9" x14ac:dyDescent="0.25">
      <c r="A19" s="4">
        <v>14</v>
      </c>
      <c r="B19" s="5">
        <v>2014</v>
      </c>
      <c r="C19" s="6" t="s">
        <v>25</v>
      </c>
      <c r="D19" s="15">
        <v>3621</v>
      </c>
      <c r="E19" s="7">
        <f t="shared" si="0"/>
        <v>0.49882903981264637</v>
      </c>
      <c r="F19" s="15">
        <v>3638</v>
      </c>
      <c r="G19" s="7">
        <f t="shared" si="1"/>
        <v>0.50117096018735363</v>
      </c>
      <c r="H19" s="8">
        <f t="shared" si="2"/>
        <v>7259</v>
      </c>
      <c r="I19" s="7">
        <f t="shared" si="3"/>
        <v>7.3084048165599449E-2</v>
      </c>
    </row>
    <row r="20" spans="1:9" x14ac:dyDescent="0.25">
      <c r="A20" s="4">
        <v>15</v>
      </c>
      <c r="B20" s="5">
        <v>2015</v>
      </c>
      <c r="C20" s="6" t="s">
        <v>26</v>
      </c>
      <c r="D20" s="15">
        <v>4476</v>
      </c>
      <c r="E20" s="7">
        <f t="shared" si="0"/>
        <v>0.51078397808969533</v>
      </c>
      <c r="F20" s="15">
        <v>4287</v>
      </c>
      <c r="G20" s="7">
        <f t="shared" si="1"/>
        <v>0.48921602191030467</v>
      </c>
      <c r="H20" s="8">
        <f t="shared" si="2"/>
        <v>8763</v>
      </c>
      <c r="I20" s="7">
        <f t="shared" si="3"/>
        <v>8.8226410535218069E-2</v>
      </c>
    </row>
    <row r="21" spans="1:9" x14ac:dyDescent="0.25">
      <c r="A21" s="4">
        <v>16</v>
      </c>
      <c r="B21" s="5">
        <v>2016</v>
      </c>
      <c r="C21" s="6" t="s">
        <v>27</v>
      </c>
      <c r="D21" s="15">
        <v>1902</v>
      </c>
      <c r="E21" s="7">
        <f t="shared" si="0"/>
        <v>0.5126684636118598</v>
      </c>
      <c r="F21" s="15">
        <v>1808</v>
      </c>
      <c r="G21" s="7">
        <f t="shared" si="1"/>
        <v>0.48733153638814014</v>
      </c>
      <c r="H21" s="8">
        <f t="shared" si="2"/>
        <v>3710</v>
      </c>
      <c r="I21" s="7">
        <f t="shared" si="3"/>
        <v>3.7352502919737428E-2</v>
      </c>
    </row>
    <row r="22" spans="1:9" x14ac:dyDescent="0.25">
      <c r="A22" s="13" t="s">
        <v>8</v>
      </c>
      <c r="B22" s="13"/>
      <c r="C22" s="13"/>
      <c r="D22" s="9">
        <f>SUM(D6:D21)</f>
        <v>50385</v>
      </c>
      <c r="E22" s="10">
        <f>D22/H22</f>
        <v>0.50727920744231003</v>
      </c>
      <c r="F22" s="9">
        <f>SUM(F6:F21)</f>
        <v>48939</v>
      </c>
      <c r="G22" s="10">
        <f t="shared" si="1"/>
        <v>0.49272079255768997</v>
      </c>
      <c r="H22" s="9">
        <f>SUM(H6:H21)</f>
        <v>99324</v>
      </c>
      <c r="I22" s="10">
        <f t="shared" si="3"/>
        <v>1</v>
      </c>
    </row>
  </sheetData>
  <mergeCells count="8">
    <mergeCell ref="H4:I4"/>
    <mergeCell ref="A1:I1"/>
    <mergeCell ref="A22:C22"/>
    <mergeCell ref="A4:A5"/>
    <mergeCell ref="B4:C4"/>
    <mergeCell ref="D4:E4"/>
    <mergeCell ref="F4:G4"/>
    <mergeCell ref="A3:I3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 PIAK</dc:creator>
  <cp:lastModifiedBy>ANTON PIAK</cp:lastModifiedBy>
  <dcterms:created xsi:type="dcterms:W3CDTF">2015-06-05T18:17:20Z</dcterms:created>
  <dcterms:modified xsi:type="dcterms:W3CDTF">2024-06-07T02:19:05Z</dcterms:modified>
</cp:coreProperties>
</file>