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5" i="1"/>
  <c r="J15"/>
  <c r="H15"/>
  <c r="I15" s="1"/>
  <c r="G15"/>
  <c r="E15"/>
  <c r="D15"/>
  <c r="F15" s="1"/>
  <c r="L13"/>
  <c r="I13"/>
  <c r="F13"/>
  <c r="C13"/>
  <c r="L12"/>
  <c r="I12"/>
  <c r="F12"/>
  <c r="C12"/>
  <c r="L11"/>
  <c r="I11"/>
  <c r="F11"/>
  <c r="C11"/>
  <c r="L10"/>
  <c r="I10"/>
  <c r="F10"/>
  <c r="C10"/>
  <c r="A5"/>
  <c r="A4"/>
  <c r="L15" l="1"/>
</calcChain>
</file>

<file path=xl/sharedStrings.xml><?xml version="1.0" encoding="utf-8"?>
<sst xmlns="http://schemas.openxmlformats.org/spreadsheetml/2006/main" count="18" uniqueCount="15">
  <si>
    <t>NO</t>
  </si>
  <si>
    <t>KECAMATAN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</si>
  <si>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</si>
  <si>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</si>
  <si>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</si>
  <si>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</si>
  <si>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</si>
  <si>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</si>
  <si>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</si>
  <si>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</si>
  <si>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</si>
  <si>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KAMPUNGLAUT</t>
  </si>
  <si>
    <t>JUMLAH (KAB/KOTA)</t>
  </si>
  <si>
    <t xml:space="preserve">STATUS GIZI BALITA BERDASARKAN INDEKS BB/U, TB/U, DAN BB/TB </t>
  </si>
  <si>
    <t>DESA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</si>
</sst>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</cellXfs>
  <cellStyles count="2">
    <cellStyle name="Comma 10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%20KESEHATAN/PROFIL%20KAMLA%202022/Tabel%20Data%20Profil%20PKM%20Kamla%20Tahun%202022%20FIK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7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Sheet1"/>
    </sheetNames>
    <sheetDataSet>
      <sheetData sheetId="0"/>
      <sheetData sheetId="1">
        <row r="5">
          <cell r="A5" t="str">
            <v>UPTD PUSKESMAS KAMPUNGLAUT</v>
          </cell>
        </row>
        <row r="6">
          <cell r="A6" t="str">
            <v>TAHUN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UJUNGGAGAK</v>
          </cell>
        </row>
        <row r="10">
          <cell r="C10" t="str">
            <v>KLACES</v>
          </cell>
        </row>
        <row r="11">
          <cell r="C11" t="str">
            <v>UJUNGALANG</v>
          </cell>
        </row>
        <row r="12">
          <cell r="C12" t="str">
            <v>PANIKEL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L15"/>
  <sheetViews>
    <sheetView tabSelected="1" workbookViewId="0">
      <selection activeCell="C20" sqref="C19:C20"/>
    </sheetView>
  </sheetViews>
  <sheetFormatPr defaultRowHeight="15"/>
  <cols>
    <col min="2" max="2" width="24.42578125" customWidth="1"/>
    <col min="3" max="3" width="19.85546875" customWidth="1"/>
    <col min="4" max="4" width="14.5703125" customWidth="1"/>
    <col min="5" max="5" width="13.28515625" customWidth="1"/>
    <col min="7" max="7" width="14" customWidth="1"/>
    <col min="8" max="8" width="12" customWidth="1"/>
    <col min="10" max="10" width="13.5703125" customWidth="1"/>
    <col min="11" max="11" width="11" customWidth="1"/>
  </cols>
  <sheetData>
    <row r="3" spans="1:12" ht="16.5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6.5">
      <c r="A4" s="12" t="str">
        <f>'[1]1'!A5</f>
        <v>UPTD PUSKESMAS KAMPUNGLAUT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6.5">
      <c r="A5" s="12" t="str">
        <f>'[1]1'!A6</f>
        <v>TAHUN 2022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>
      <c r="A7" s="13" t="s">
        <v>0</v>
      </c>
      <c r="B7" s="13" t="s">
        <v>1</v>
      </c>
      <c r="C7" s="13" t="s">
        <v>14</v>
      </c>
      <c r="D7" s="14" t="s">
        <v>2</v>
      </c>
      <c r="E7" s="14" t="s">
        <v>3</v>
      </c>
      <c r="F7" s="14"/>
      <c r="G7" s="14" t="s">
        <v>4</v>
      </c>
      <c r="H7" s="14" t="s">
        <v>5</v>
      </c>
      <c r="I7" s="14"/>
      <c r="J7" s="14" t="s">
        <v>6</v>
      </c>
      <c r="K7" s="14" t="s">
        <v>7</v>
      </c>
      <c r="L7" s="14"/>
    </row>
    <row r="8" spans="1:12" ht="15.75">
      <c r="A8" s="13"/>
      <c r="B8" s="13"/>
      <c r="C8" s="13"/>
      <c r="D8" s="14"/>
      <c r="E8" s="15" t="s">
        <v>8</v>
      </c>
      <c r="F8" s="16" t="s">
        <v>9</v>
      </c>
      <c r="G8" s="14"/>
      <c r="H8" s="15" t="s">
        <v>10</v>
      </c>
      <c r="I8" s="16" t="s">
        <v>9</v>
      </c>
      <c r="J8" s="14"/>
      <c r="K8" s="15" t="s">
        <v>10</v>
      </c>
      <c r="L8" s="16" t="s">
        <v>9</v>
      </c>
    </row>
    <row r="9" spans="1:12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8">
        <v>6</v>
      </c>
      <c r="G9" s="18">
        <v>7</v>
      </c>
      <c r="H9" s="17">
        <v>8</v>
      </c>
      <c r="I9" s="17">
        <v>9</v>
      </c>
      <c r="J9" s="17">
        <v>10</v>
      </c>
      <c r="K9" s="18">
        <v>11</v>
      </c>
      <c r="L9" s="18">
        <v>12</v>
      </c>
    </row>
    <row r="10" spans="1:12">
      <c r="A10" s="2"/>
      <c r="B10" s="2" t="s">
        <v>11</v>
      </c>
      <c r="C10" s="2" t="str">
        <f>'[1]9'!C9</f>
        <v>UJUNGGAGAK</v>
      </c>
      <c r="D10" s="3">
        <v>269</v>
      </c>
      <c r="E10" s="4">
        <v>13</v>
      </c>
      <c r="F10" s="5">
        <f>E10/D10*100</f>
        <v>4.8327137546468402</v>
      </c>
      <c r="G10" s="3">
        <v>269</v>
      </c>
      <c r="H10" s="4">
        <v>5</v>
      </c>
      <c r="I10" s="5">
        <f>H10/G10*100</f>
        <v>1.8587360594795539</v>
      </c>
      <c r="J10" s="3">
        <v>269</v>
      </c>
      <c r="K10" s="4">
        <v>4</v>
      </c>
      <c r="L10" s="5">
        <f>K10/J10*100</f>
        <v>1.486988847583643</v>
      </c>
    </row>
    <row r="11" spans="1:12">
      <c r="A11" s="2"/>
      <c r="B11" s="2"/>
      <c r="C11" s="2" t="str">
        <f>'[1]9'!C10</f>
        <v>KLACES</v>
      </c>
      <c r="D11" s="3">
        <v>99</v>
      </c>
      <c r="E11" s="4">
        <v>0</v>
      </c>
      <c r="F11" s="5">
        <f>E11/D11*100</f>
        <v>0</v>
      </c>
      <c r="G11" s="3">
        <v>99</v>
      </c>
      <c r="H11" s="4">
        <v>0</v>
      </c>
      <c r="I11" s="5">
        <f>H11/G11*100</f>
        <v>0</v>
      </c>
      <c r="J11" s="3">
        <v>99</v>
      </c>
      <c r="K11" s="4">
        <v>0</v>
      </c>
      <c r="L11" s="5">
        <f>K11/J11*100</f>
        <v>0</v>
      </c>
    </row>
    <row r="12" spans="1:12">
      <c r="A12" s="2"/>
      <c r="B12" s="2"/>
      <c r="C12" s="2" t="str">
        <f>'[1]9'!C11</f>
        <v>UJUNGALANG</v>
      </c>
      <c r="D12" s="3">
        <v>255</v>
      </c>
      <c r="E12" s="4">
        <v>8</v>
      </c>
      <c r="F12" s="5">
        <f>E12/D12*100</f>
        <v>3.1372549019607843</v>
      </c>
      <c r="G12" s="3">
        <v>255</v>
      </c>
      <c r="H12" s="4">
        <v>4</v>
      </c>
      <c r="I12" s="5">
        <f>H12/G12*100</f>
        <v>1.5686274509803921</v>
      </c>
      <c r="J12" s="3">
        <v>255</v>
      </c>
      <c r="K12" s="4">
        <v>1</v>
      </c>
      <c r="L12" s="5">
        <f>K12/J12*100</f>
        <v>0.39215686274509803</v>
      </c>
    </row>
    <row r="13" spans="1:12">
      <c r="A13" s="2"/>
      <c r="B13" s="2"/>
      <c r="C13" s="2" t="str">
        <f>'[1]9'!C12</f>
        <v>PANIKEL</v>
      </c>
      <c r="D13" s="3">
        <v>445</v>
      </c>
      <c r="E13" s="4">
        <v>20</v>
      </c>
      <c r="F13" s="5">
        <f>E13/D13*100</f>
        <v>4.4943820224719104</v>
      </c>
      <c r="G13" s="3">
        <v>445</v>
      </c>
      <c r="H13" s="4">
        <v>5</v>
      </c>
      <c r="I13" s="5">
        <f>H13/G13*100</f>
        <v>1.1235955056179776</v>
      </c>
      <c r="J13" s="3">
        <v>445</v>
      </c>
      <c r="K13" s="4">
        <v>8</v>
      </c>
      <c r="L13" s="5">
        <f>K13/J13*100</f>
        <v>1.7977528089887642</v>
      </c>
    </row>
    <row r="14" spans="1:12">
      <c r="A14" s="2"/>
      <c r="B14" s="2"/>
      <c r="C14" s="2"/>
      <c r="D14" s="6"/>
      <c r="E14" s="4"/>
      <c r="F14" s="5"/>
      <c r="G14" s="3"/>
      <c r="H14" s="4"/>
      <c r="I14" s="5"/>
      <c r="J14" s="3"/>
      <c r="K14" s="4"/>
      <c r="L14" s="5"/>
    </row>
    <row r="15" spans="1:12" ht="15.75">
      <c r="A15" s="7" t="s">
        <v>12</v>
      </c>
      <c r="B15" s="7"/>
      <c r="C15" s="7"/>
      <c r="D15" s="8">
        <f>SUM(D10:D14)</f>
        <v>1068</v>
      </c>
      <c r="E15" s="9">
        <f>SUM(E10:E14)</f>
        <v>41</v>
      </c>
      <c r="F15" s="10">
        <f>E15/D15*100</f>
        <v>3.838951310861423</v>
      </c>
      <c r="G15" s="8">
        <f>SUM(G10:G14)</f>
        <v>1068</v>
      </c>
      <c r="H15" s="9">
        <f>SUM(H10:H14)</f>
        <v>14</v>
      </c>
      <c r="I15" s="10">
        <f>H15/D15*100</f>
        <v>1.3108614232209739</v>
      </c>
      <c r="J15" s="8">
        <f>SUM(J10:J14)</f>
        <v>1068</v>
      </c>
      <c r="K15" s="9">
        <f>SUM(K10:K14)</f>
        <v>13</v>
      </c>
      <c r="L15" s="10">
        <f>K15/D15*100</f>
        <v>1.2172284644194757</v>
      </c>
    </row>
  </sheetData>
  <mergeCells count="11">
    <mergeCell ref="K7:L7"/>
    <mergeCell ref="A4:L4"/>
    <mergeCell ref="A5:L5"/>
    <mergeCell ref="A7:A8"/>
    <mergeCell ref="B7:B8"/>
    <mergeCell ref="C7:C8"/>
    <mergeCell ref="D7:D8"/>
    <mergeCell ref="E7:F7"/>
    <mergeCell ref="G7:G8"/>
    <mergeCell ref="H7:I7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2023-05-26T00:48:10Z</dcterms:created>
  <dcterms:modified xsi:type="dcterms:W3CDTF">2023-05-26T00:49:35Z</dcterms:modified>
</cp:coreProperties>
</file>