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ANTOR\Tahun 2022\Panel Harga\KEPOK MAS\"/>
    </mc:Choice>
  </mc:AlternateContent>
  <xr:revisionPtr revIDLastSave="0" documentId="13_ncr:1_{DFC7EC80-64A3-41C8-9DE8-34D493CBD408}" xr6:coauthVersionLast="47" xr6:coauthVersionMax="47" xr10:uidLastSave="{00000000-0000-0000-0000-000000000000}"/>
  <bookViews>
    <workbookView xWindow="-120" yWindow="-120" windowWidth="20730" windowHeight="11310" tabRatio="692" firstSheet="2" activeTab="2" xr2:uid="{00000000-000D-0000-FFFF-FFFF00000000}"/>
  </bookViews>
  <sheets>
    <sheet name="DES 22" sheetId="14" r:id="rId1"/>
    <sheet name="NOP 22" sheetId="13" r:id="rId2"/>
    <sheet name="OKT 22" sheetId="12" r:id="rId3"/>
    <sheet name="SEP22" sheetId="11" r:id="rId4"/>
    <sheet name="AGUST22" sheetId="10" r:id="rId5"/>
    <sheet name="JULI22" sheetId="9" r:id="rId6"/>
    <sheet name="JUNI22" sheetId="8" r:id="rId7"/>
    <sheet name="MEI 22" sheetId="7" r:id="rId8"/>
    <sheet name="APRIL22" sheetId="6" r:id="rId9"/>
    <sheet name="MARET22" sheetId="5" r:id="rId10"/>
    <sheet name="FEB22" sheetId="4" r:id="rId11"/>
    <sheet name="JAN 22" sheetId="15" r:id="rId12"/>
    <sheet name="Jan22" sheetId="1" r:id="rId13"/>
  </sheets>
  <definedNames>
    <definedName name="_xlnm.Print_Area" localSheetId="8">APRIL22!$A$1:$O$46</definedName>
    <definedName name="_xlnm.Print_Area" localSheetId="10">'FEB22'!$A$1:$N$45</definedName>
    <definedName name="_xlnm.Print_Area" localSheetId="11">'JAN 22'!$A$1:$N$46</definedName>
    <definedName name="_xlnm.Print_Area" localSheetId="9">MARET22!$A$1:$N$48</definedName>
    <definedName name="_xlnm.Print_Area" localSheetId="7">'MEI 22'!$A$1:$P$48</definedName>
    <definedName name="_xlnm.Print_Area" localSheetId="2">'OKT 22'!$A$1:$P$48</definedName>
    <definedName name="_xlnm.Print_Area" localSheetId="3">'SEP22'!$A$1:$P$50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15" l="1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5" i="15"/>
  <c r="B44" i="15"/>
  <c r="B43" i="15"/>
  <c r="B42" i="15"/>
  <c r="B41" i="15"/>
  <c r="B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5" i="14"/>
  <c r="B44" i="14"/>
  <c r="B43" i="14"/>
  <c r="B42" i="14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4" i="13"/>
  <c r="B43" i="13"/>
  <c r="B42" i="13"/>
  <c r="B41" i="13"/>
  <c r="B45" i="13"/>
  <c r="P46" i="12" l="1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6" i="12"/>
  <c r="B45" i="12"/>
  <c r="B44" i="12"/>
  <c r="B43" i="12"/>
  <c r="B42" i="12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5" i="11"/>
  <c r="B44" i="11"/>
  <c r="B43" i="11"/>
  <c r="B42" i="11"/>
  <c r="B41" i="11"/>
  <c r="B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5" i="10"/>
  <c r="B44" i="10"/>
  <c r="B43" i="10"/>
  <c r="B42" i="10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B45" i="9"/>
  <c r="B44" i="9"/>
  <c r="B43" i="9"/>
  <c r="P45" i="8" l="1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P44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E44" i="6"/>
  <c r="O44" i="6"/>
  <c r="N44" i="6"/>
  <c r="M44" i="6"/>
  <c r="L44" i="6"/>
  <c r="K44" i="6"/>
  <c r="J44" i="6"/>
  <c r="I44" i="6"/>
  <c r="H44" i="6"/>
  <c r="G44" i="6"/>
  <c r="F44" i="6"/>
  <c r="D44" i="6"/>
  <c r="C44" i="6"/>
  <c r="B44" i="6"/>
  <c r="B43" i="6"/>
  <c r="B42" i="6"/>
  <c r="B41" i="6"/>
  <c r="N43" i="6"/>
  <c r="O43" i="6" l="1"/>
  <c r="M43" i="6"/>
  <c r="L43" i="6"/>
  <c r="K43" i="6"/>
  <c r="J43" i="6"/>
  <c r="I43" i="6"/>
  <c r="H43" i="6"/>
  <c r="G43" i="6"/>
  <c r="F43" i="6"/>
  <c r="E43" i="6"/>
  <c r="D43" i="6"/>
  <c r="C43" i="6"/>
  <c r="O42" i="6" l="1"/>
  <c r="M42" i="6"/>
  <c r="L42" i="6"/>
  <c r="K42" i="6"/>
  <c r="J42" i="6"/>
  <c r="I42" i="6"/>
  <c r="H42" i="6"/>
  <c r="G42" i="6"/>
  <c r="F42" i="6"/>
  <c r="E42" i="6"/>
  <c r="D42" i="6"/>
  <c r="C42" i="6"/>
  <c r="O41" i="6" l="1"/>
  <c r="M41" i="6"/>
  <c r="L41" i="6"/>
  <c r="K41" i="6"/>
  <c r="J41" i="6"/>
  <c r="I41" i="6"/>
  <c r="H41" i="6"/>
  <c r="G41" i="6"/>
  <c r="F41" i="6"/>
  <c r="E41" i="6"/>
  <c r="D41" i="6"/>
  <c r="C41" i="6"/>
  <c r="C46" i="5"/>
  <c r="B46" i="5"/>
  <c r="N46" i="5" l="1"/>
  <c r="M46" i="5"/>
  <c r="L46" i="5"/>
  <c r="K46" i="5"/>
  <c r="J46" i="5"/>
  <c r="I46" i="5"/>
  <c r="H46" i="5"/>
  <c r="G46" i="5"/>
  <c r="F46" i="5"/>
  <c r="E46" i="5"/>
  <c r="D46" i="5"/>
  <c r="N45" i="5" l="1"/>
  <c r="M45" i="5"/>
  <c r="L45" i="5"/>
  <c r="K45" i="5"/>
  <c r="J45" i="5"/>
  <c r="I45" i="5"/>
  <c r="H45" i="5"/>
  <c r="G45" i="5"/>
  <c r="F45" i="5"/>
  <c r="E45" i="5"/>
  <c r="D45" i="5"/>
  <c r="C45" i="5"/>
  <c r="B45" i="5"/>
  <c r="N44" i="5" l="1"/>
  <c r="M44" i="5"/>
  <c r="L44" i="5"/>
  <c r="K44" i="5"/>
  <c r="J44" i="5"/>
  <c r="I44" i="5"/>
  <c r="H44" i="5"/>
  <c r="G44" i="5"/>
  <c r="F44" i="5"/>
  <c r="E44" i="5"/>
  <c r="D44" i="5"/>
  <c r="C44" i="5"/>
  <c r="B44" i="5"/>
  <c r="N43" i="4" l="1"/>
  <c r="M43" i="4"/>
  <c r="L43" i="4"/>
  <c r="K43" i="4"/>
  <c r="J43" i="4"/>
  <c r="I43" i="4"/>
  <c r="H43" i="4"/>
  <c r="G43" i="4"/>
  <c r="F43" i="4"/>
  <c r="E43" i="4"/>
  <c r="D43" i="4"/>
  <c r="C43" i="4"/>
  <c r="B43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B40" i="4"/>
  <c r="B43" i="5"/>
  <c r="N40" i="4"/>
  <c r="M40" i="4"/>
  <c r="L40" i="4"/>
  <c r="K40" i="4"/>
  <c r="J40" i="4"/>
  <c r="I40" i="4"/>
  <c r="H40" i="4"/>
  <c r="G40" i="4"/>
  <c r="F40" i="4"/>
  <c r="E40" i="4"/>
  <c r="D40" i="4"/>
  <c r="C40" i="4"/>
  <c r="N43" i="5"/>
  <c r="M43" i="5"/>
  <c r="L43" i="5"/>
  <c r="K43" i="5"/>
  <c r="J43" i="5"/>
  <c r="I43" i="5"/>
  <c r="H43" i="5"/>
  <c r="G43" i="5"/>
  <c r="F43" i="5"/>
  <c r="E43" i="5"/>
  <c r="D43" i="5"/>
  <c r="C43" i="5"/>
</calcChain>
</file>

<file path=xl/sharedStrings.xml><?xml version="1.0" encoding="utf-8"?>
<sst xmlns="http://schemas.openxmlformats.org/spreadsheetml/2006/main" count="516" uniqueCount="75">
  <si>
    <t xml:space="preserve">NO. </t>
  </si>
  <si>
    <t>KOMODITAS</t>
  </si>
  <si>
    <t>Beras Premium</t>
  </si>
  <si>
    <t>Beras Medium</t>
  </si>
  <si>
    <t>Kedelai Biji Kering (Impor)</t>
  </si>
  <si>
    <t>Bawang Merah</t>
  </si>
  <si>
    <t>Bawang Putih Bonggol</t>
  </si>
  <si>
    <t>Cabai Merah Keriting</t>
  </si>
  <si>
    <t>Cabai Rawit Merah</t>
  </si>
  <si>
    <t>Daging Sapi Murni</t>
  </si>
  <si>
    <t>Daging Ayam Ras</t>
  </si>
  <si>
    <t>Telur Ayam Ras</t>
  </si>
  <si>
    <t>Gula Pasir Curah/Lokal</t>
  </si>
  <si>
    <t>Minyak Goreng Kemasan Sederhana</t>
  </si>
  <si>
    <t>Tepung Terigu (Curah)</t>
  </si>
  <si>
    <t>BULAN :  JANUARI 2022</t>
  </si>
  <si>
    <t>PERKEMBANGAN PANEL HARGA DI TINGKAT PEDAGANG ECERAN TAHUN 2022</t>
  </si>
  <si>
    <t>Kabupaten</t>
  </si>
  <si>
    <t>:  Cilacap</t>
  </si>
  <si>
    <t>Kedelai (Impor)</t>
  </si>
  <si>
    <t>Bawang Putih</t>
  </si>
  <si>
    <t>Daging sapi Murni</t>
  </si>
  <si>
    <t>BULAN</t>
  </si>
  <si>
    <t>Tgl</t>
  </si>
  <si>
    <t>Gula Pasir Curah/ Lokal</t>
  </si>
  <si>
    <t>PERKEMBANGAN PANEL HARGA DI TINGKAT PEDAGANG ECERAN KABUPATEN CILACAP TAHUN 2022</t>
  </si>
  <si>
    <t>:  JANUARI 2022</t>
  </si>
  <si>
    <t>:  FEBRUARI 2022</t>
  </si>
  <si>
    <t>:  MARET 2022</t>
  </si>
  <si>
    <t>:  APRIL 2022</t>
  </si>
  <si>
    <t>:  MEI 2022</t>
  </si>
  <si>
    <t>:  JUNI 2022</t>
  </si>
  <si>
    <t>:  JULI 2022</t>
  </si>
  <si>
    <t>:  AGUSTUS 2022</t>
  </si>
  <si>
    <t>:  SEPTEMBER 2022</t>
  </si>
  <si>
    <t>:  OKTOBER 2022</t>
  </si>
  <si>
    <t>:  NOPEMBER 2022</t>
  </si>
  <si>
    <t>:  DESEMBER 2022</t>
  </si>
  <si>
    <t>Minggu</t>
  </si>
  <si>
    <t>RATA-RATA MINGGUAN HARGA BAHAN PANGAN STRATEGIS TAHUN 2022</t>
  </si>
  <si>
    <t>Minyak Goreng Curah</t>
  </si>
  <si>
    <t>Jagung Tkt Peternak</t>
  </si>
  <si>
    <t>No.</t>
  </si>
  <si>
    <t>Komoditas</t>
  </si>
  <si>
    <t>HET / HAP (Rp./kg)</t>
  </si>
  <si>
    <t>Daging Sapi</t>
  </si>
  <si>
    <t>Daging ayam ras</t>
  </si>
  <si>
    <t>Telur ayam ras</t>
  </si>
  <si>
    <t>Gula konsumsi</t>
  </si>
  <si>
    <t>Minyak Goreng</t>
  </si>
  <si>
    <t>36500-41500</t>
  </si>
  <si>
    <t>37000-55000</t>
  </si>
  <si>
    <t>40000-57000</t>
  </si>
  <si>
    <t>13500-14500</t>
  </si>
  <si>
    <t>Stabilitas Harga</t>
  </si>
  <si>
    <t>Aman</t>
  </si>
  <si>
    <t>Waspada</t>
  </si>
  <si>
    <t>Segera diintervensi</t>
  </si>
  <si>
    <t>&lt; =HET</t>
  </si>
  <si>
    <t>0-10%</t>
  </si>
  <si>
    <t>10-25%</t>
  </si>
  <si>
    <t>0-20%</t>
  </si>
  <si>
    <t>20-50%</t>
  </si>
  <si>
    <t>&lt;50%</t>
  </si>
  <si>
    <t>10-20%</t>
  </si>
  <si>
    <t>&lt;20%</t>
  </si>
  <si>
    <t>0-5%</t>
  </si>
  <si>
    <t>5-15%</t>
  </si>
  <si>
    <t>5-25%</t>
  </si>
  <si>
    <t>5-20%</t>
  </si>
  <si>
    <t>&gt;5%</t>
  </si>
  <si>
    <t>&gt;20%</t>
  </si>
  <si>
    <t>&gt;25%</t>
  </si>
  <si>
    <t>&gt;50%</t>
  </si>
  <si>
    <t>&gt;15%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</si>
</sst>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3" fontId="0" fillId="0" borderId="0" xfId="0" quotePrefix="1" applyNumberFormat="1" applyAlignment="1">
      <alignment horizontal="center"/>
    </xf>
    <xf numFmtId="3" fontId="0" fillId="0" borderId="0" xfId="0" applyNumberFormat="1"/>
    <xf numFmtId="3" fontId="0" fillId="0" borderId="0" xfId="0" quotePrefix="1" applyNumberFormat="1"/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2" borderId="1" xfId="0" applyNumberFormat="1" applyFill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opLeftCell="A30" workbookViewId="0">
      <selection activeCell="C46" sqref="C46"/>
    </sheetView>
  </sheetViews>
  <sheetFormatPr defaultRowHeight="15" x14ac:dyDescent="0.25"/>
  <cols>
    <col min="1" max="1" width="3.85546875" customWidth="1"/>
    <col min="2" max="12" width="9.140625" style="9"/>
    <col min="13" max="13" width="10.140625" style="9" customWidth="1"/>
    <col min="14" max="14" width="9.140625" style="9"/>
  </cols>
  <sheetData>
    <row r="1" spans="1:16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3" spans="1:16" x14ac:dyDescent="0.25">
      <c r="B3" s="9" t="s">
        <v>22</v>
      </c>
      <c r="C3" s="10" t="s">
        <v>37</v>
      </c>
    </row>
    <row r="4" spans="1:16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40</v>
      </c>
      <c r="O4" s="11" t="s">
        <v>14</v>
      </c>
      <c r="P4" s="11" t="s">
        <v>41</v>
      </c>
    </row>
    <row r="5" spans="1:16" x14ac:dyDescent="0.25">
      <c r="A5" s="1">
        <v>1</v>
      </c>
      <c r="B5" s="12">
        <v>11000</v>
      </c>
      <c r="C5" s="12">
        <v>10000</v>
      </c>
      <c r="D5" s="12">
        <v>14000</v>
      </c>
      <c r="E5" s="12">
        <v>30000</v>
      </c>
      <c r="F5" s="12">
        <v>18000</v>
      </c>
      <c r="G5" s="12">
        <v>25000</v>
      </c>
      <c r="H5" s="12">
        <v>27000</v>
      </c>
      <c r="I5" s="12">
        <v>135000</v>
      </c>
      <c r="J5" s="12">
        <v>31000</v>
      </c>
      <c r="K5" s="12">
        <v>31500</v>
      </c>
      <c r="L5" s="12">
        <v>13500</v>
      </c>
      <c r="M5" s="12">
        <v>16000</v>
      </c>
      <c r="N5" s="12">
        <v>14300</v>
      </c>
      <c r="O5" s="12">
        <v>10000</v>
      </c>
      <c r="P5" s="12">
        <v>4400</v>
      </c>
    </row>
    <row r="6" spans="1:16" x14ac:dyDescent="0.25">
      <c r="A6" s="1">
        <v>2</v>
      </c>
      <c r="B6" s="12">
        <v>11000</v>
      </c>
      <c r="C6" s="12">
        <v>10000</v>
      </c>
      <c r="D6" s="12">
        <v>14000</v>
      </c>
      <c r="E6" s="12">
        <v>28000</v>
      </c>
      <c r="F6" s="12">
        <v>18000</v>
      </c>
      <c r="G6" s="12">
        <v>31000</v>
      </c>
      <c r="H6" s="12">
        <v>33000</v>
      </c>
      <c r="I6" s="12">
        <v>135000</v>
      </c>
      <c r="J6" s="12">
        <v>31000</v>
      </c>
      <c r="K6" s="12">
        <v>31000</v>
      </c>
      <c r="L6" s="12">
        <v>13500</v>
      </c>
      <c r="M6" s="12">
        <v>16000</v>
      </c>
      <c r="N6" s="12">
        <v>14300</v>
      </c>
      <c r="O6" s="12">
        <v>10000</v>
      </c>
      <c r="P6" s="12">
        <v>4400</v>
      </c>
    </row>
    <row r="7" spans="1:16" x14ac:dyDescent="0.25">
      <c r="A7" s="1">
        <v>3</v>
      </c>
      <c r="B7" s="12">
        <v>11000</v>
      </c>
      <c r="C7" s="12">
        <v>10000</v>
      </c>
      <c r="D7" s="12">
        <v>14000</v>
      </c>
      <c r="E7" s="12">
        <v>28000</v>
      </c>
      <c r="F7" s="12">
        <v>18000</v>
      </c>
      <c r="G7" s="12">
        <v>31000</v>
      </c>
      <c r="H7" s="12">
        <v>33000</v>
      </c>
      <c r="I7" s="12">
        <v>135000</v>
      </c>
      <c r="J7" s="12">
        <v>31000</v>
      </c>
      <c r="K7" s="12">
        <v>31000</v>
      </c>
      <c r="L7" s="12">
        <v>13500</v>
      </c>
      <c r="M7" s="12">
        <v>16000</v>
      </c>
      <c r="N7" s="12">
        <v>14300</v>
      </c>
      <c r="O7" s="12">
        <v>10000</v>
      </c>
      <c r="P7" s="12">
        <v>4400</v>
      </c>
    </row>
    <row r="8" spans="1:16" x14ac:dyDescent="0.25">
      <c r="A8" s="1">
        <v>4</v>
      </c>
      <c r="B8" s="12">
        <v>11000</v>
      </c>
      <c r="C8" s="12">
        <v>10000</v>
      </c>
      <c r="D8" s="12">
        <v>14000</v>
      </c>
      <c r="E8" s="12">
        <v>28000</v>
      </c>
      <c r="F8" s="12">
        <v>18000</v>
      </c>
      <c r="G8" s="12">
        <v>31000</v>
      </c>
      <c r="H8" s="12">
        <v>33000</v>
      </c>
      <c r="I8" s="12">
        <v>135000</v>
      </c>
      <c r="J8" s="12">
        <v>31000</v>
      </c>
      <c r="K8" s="12">
        <v>31000</v>
      </c>
      <c r="L8" s="12">
        <v>13500</v>
      </c>
      <c r="M8" s="12">
        <v>16000</v>
      </c>
      <c r="N8" s="12">
        <v>14300</v>
      </c>
      <c r="O8" s="12">
        <v>10000</v>
      </c>
      <c r="P8" s="12">
        <v>4400</v>
      </c>
    </row>
    <row r="9" spans="1:16" x14ac:dyDescent="0.25">
      <c r="A9" s="1">
        <v>5</v>
      </c>
      <c r="B9" s="12">
        <v>11000</v>
      </c>
      <c r="C9" s="12">
        <v>10000</v>
      </c>
      <c r="D9" s="12">
        <v>14000</v>
      </c>
      <c r="E9" s="12">
        <v>30000</v>
      </c>
      <c r="F9" s="12">
        <v>18000</v>
      </c>
      <c r="G9" s="12">
        <v>29000</v>
      </c>
      <c r="H9" s="12">
        <v>38000</v>
      </c>
      <c r="I9" s="12">
        <v>135000</v>
      </c>
      <c r="J9" s="12">
        <v>31000</v>
      </c>
      <c r="K9" s="12">
        <v>31500</v>
      </c>
      <c r="L9" s="12">
        <v>14000</v>
      </c>
      <c r="M9" s="12">
        <v>16000</v>
      </c>
      <c r="N9" s="12">
        <v>14300</v>
      </c>
      <c r="O9" s="12">
        <v>10000</v>
      </c>
      <c r="P9" s="12">
        <v>4400</v>
      </c>
    </row>
    <row r="10" spans="1:16" x14ac:dyDescent="0.25">
      <c r="A10" s="1">
        <v>6</v>
      </c>
      <c r="B10" s="12">
        <v>11000</v>
      </c>
      <c r="C10" s="12">
        <v>10000</v>
      </c>
      <c r="D10" s="12">
        <v>14500</v>
      </c>
      <c r="E10" s="12">
        <v>30000</v>
      </c>
      <c r="F10" s="12">
        <v>18000</v>
      </c>
      <c r="G10" s="12">
        <v>29000</v>
      </c>
      <c r="H10" s="12">
        <v>38000</v>
      </c>
      <c r="I10" s="12">
        <v>135000</v>
      </c>
      <c r="J10" s="12">
        <v>31000</v>
      </c>
      <c r="K10" s="12">
        <v>31500</v>
      </c>
      <c r="L10" s="12">
        <v>14000</v>
      </c>
      <c r="M10" s="12">
        <v>16000</v>
      </c>
      <c r="N10" s="12">
        <v>14500</v>
      </c>
      <c r="O10" s="12">
        <v>10000</v>
      </c>
      <c r="P10" s="12">
        <v>4400</v>
      </c>
    </row>
    <row r="11" spans="1:16" x14ac:dyDescent="0.25">
      <c r="A11" s="1">
        <v>7</v>
      </c>
      <c r="B11" s="12">
        <v>11000</v>
      </c>
      <c r="C11" s="12">
        <v>10000</v>
      </c>
      <c r="D11" s="12">
        <v>14500</v>
      </c>
      <c r="E11" s="12">
        <v>30000</v>
      </c>
      <c r="F11" s="12">
        <v>18000</v>
      </c>
      <c r="G11" s="12">
        <v>29000</v>
      </c>
      <c r="H11" s="12">
        <v>38000</v>
      </c>
      <c r="I11" s="12">
        <v>135000</v>
      </c>
      <c r="J11" s="12">
        <v>31000</v>
      </c>
      <c r="K11" s="12">
        <v>31500</v>
      </c>
      <c r="L11" s="12">
        <v>14000</v>
      </c>
      <c r="M11" s="12">
        <v>16000</v>
      </c>
      <c r="N11" s="12">
        <v>14300</v>
      </c>
      <c r="O11" s="12">
        <v>10000</v>
      </c>
      <c r="P11" s="12">
        <v>4400</v>
      </c>
    </row>
    <row r="12" spans="1:16" x14ac:dyDescent="0.25">
      <c r="A12" s="1">
        <v>8</v>
      </c>
      <c r="B12" s="12">
        <v>10500</v>
      </c>
      <c r="C12" s="12">
        <v>9500</v>
      </c>
      <c r="D12" s="12">
        <v>14500</v>
      </c>
      <c r="E12" s="12">
        <v>30000</v>
      </c>
      <c r="F12" s="12">
        <v>20000</v>
      </c>
      <c r="G12" s="12">
        <v>30000</v>
      </c>
      <c r="H12" s="12">
        <v>43000</v>
      </c>
      <c r="I12" s="12">
        <v>135000</v>
      </c>
      <c r="J12" s="12">
        <v>30500</v>
      </c>
      <c r="K12" s="12">
        <v>30000</v>
      </c>
      <c r="L12" s="12">
        <v>14000</v>
      </c>
      <c r="M12" s="12">
        <v>16000</v>
      </c>
      <c r="N12" s="12">
        <v>14300</v>
      </c>
      <c r="O12" s="12">
        <v>10000</v>
      </c>
      <c r="P12" s="12">
        <v>4100</v>
      </c>
    </row>
    <row r="13" spans="1:16" x14ac:dyDescent="0.25">
      <c r="A13" s="1">
        <v>9</v>
      </c>
      <c r="B13" s="12">
        <v>10500</v>
      </c>
      <c r="C13" s="12">
        <v>9500</v>
      </c>
      <c r="D13" s="12">
        <v>14500</v>
      </c>
      <c r="E13" s="12">
        <v>30000</v>
      </c>
      <c r="F13" s="12">
        <v>20000</v>
      </c>
      <c r="G13" s="12">
        <v>30000</v>
      </c>
      <c r="H13" s="12">
        <v>43000</v>
      </c>
      <c r="I13" s="12">
        <v>135000</v>
      </c>
      <c r="J13" s="12">
        <v>31000</v>
      </c>
      <c r="K13" s="12">
        <v>30500</v>
      </c>
      <c r="L13" s="12">
        <v>14000</v>
      </c>
      <c r="M13" s="12">
        <v>16000</v>
      </c>
      <c r="N13" s="12">
        <v>14300</v>
      </c>
      <c r="O13" s="12">
        <v>10000</v>
      </c>
      <c r="P13" s="12">
        <v>4100</v>
      </c>
    </row>
    <row r="14" spans="1:16" x14ac:dyDescent="0.25">
      <c r="A14" s="1">
        <v>10</v>
      </c>
      <c r="B14" s="12">
        <v>10500</v>
      </c>
      <c r="C14" s="12">
        <v>9500</v>
      </c>
      <c r="D14" s="12">
        <v>14500</v>
      </c>
      <c r="E14" s="12">
        <v>30000</v>
      </c>
      <c r="F14" s="12">
        <v>20000</v>
      </c>
      <c r="G14" s="12">
        <v>30000</v>
      </c>
      <c r="H14" s="12">
        <v>43000</v>
      </c>
      <c r="I14" s="12">
        <v>135000</v>
      </c>
      <c r="J14" s="12">
        <v>31000</v>
      </c>
      <c r="K14" s="12">
        <v>30500</v>
      </c>
      <c r="L14" s="12">
        <v>14000</v>
      </c>
      <c r="M14" s="12">
        <v>16000</v>
      </c>
      <c r="N14" s="12">
        <v>14300</v>
      </c>
      <c r="O14" s="12">
        <v>10000</v>
      </c>
      <c r="P14" s="12">
        <v>4100</v>
      </c>
    </row>
    <row r="15" spans="1:16" x14ac:dyDescent="0.25">
      <c r="A15" s="1">
        <v>11</v>
      </c>
      <c r="B15" s="12">
        <v>10500</v>
      </c>
      <c r="C15" s="12">
        <v>9500</v>
      </c>
      <c r="D15" s="12">
        <v>14500</v>
      </c>
      <c r="E15" s="12">
        <v>30000</v>
      </c>
      <c r="F15" s="12">
        <v>20000</v>
      </c>
      <c r="G15" s="12">
        <v>30000</v>
      </c>
      <c r="H15" s="12">
        <v>43000</v>
      </c>
      <c r="I15" s="12">
        <v>135000</v>
      </c>
      <c r="J15" s="12">
        <v>31000</v>
      </c>
      <c r="K15" s="12">
        <v>30500</v>
      </c>
      <c r="L15" s="12">
        <v>14000</v>
      </c>
      <c r="M15" s="12">
        <v>16000</v>
      </c>
      <c r="N15" s="12">
        <v>14300</v>
      </c>
      <c r="O15" s="12">
        <v>10000</v>
      </c>
      <c r="P15" s="12">
        <v>4100</v>
      </c>
    </row>
    <row r="16" spans="1:16" x14ac:dyDescent="0.25">
      <c r="A16" s="1">
        <v>12</v>
      </c>
      <c r="B16" s="12">
        <v>10500</v>
      </c>
      <c r="C16" s="12">
        <v>9500</v>
      </c>
      <c r="D16" s="12">
        <v>14500</v>
      </c>
      <c r="E16" s="12">
        <v>30000</v>
      </c>
      <c r="F16" s="12">
        <v>20000</v>
      </c>
      <c r="G16" s="12">
        <v>30000</v>
      </c>
      <c r="H16" s="12">
        <v>43000</v>
      </c>
      <c r="I16" s="12">
        <v>135000</v>
      </c>
      <c r="J16" s="12">
        <v>31000</v>
      </c>
      <c r="K16" s="12">
        <v>30000</v>
      </c>
      <c r="L16" s="12">
        <v>14000</v>
      </c>
      <c r="M16" s="12">
        <v>16000</v>
      </c>
      <c r="N16" s="12">
        <v>14300</v>
      </c>
      <c r="O16" s="12">
        <v>10000</v>
      </c>
      <c r="P16" s="12">
        <v>4100</v>
      </c>
    </row>
    <row r="17" spans="1:16" x14ac:dyDescent="0.25">
      <c r="A17" s="1">
        <v>13</v>
      </c>
      <c r="B17" s="12">
        <v>10500</v>
      </c>
      <c r="C17" s="12">
        <v>10000</v>
      </c>
      <c r="D17" s="12">
        <v>14000</v>
      </c>
      <c r="E17" s="12">
        <v>30000</v>
      </c>
      <c r="F17" s="12">
        <v>20000</v>
      </c>
      <c r="G17" s="12">
        <v>30000</v>
      </c>
      <c r="H17" s="12">
        <v>36000</v>
      </c>
      <c r="I17" s="12">
        <v>135000</v>
      </c>
      <c r="J17" s="12">
        <v>33000</v>
      </c>
      <c r="K17" s="12">
        <v>29000</v>
      </c>
      <c r="L17" s="12">
        <v>14000</v>
      </c>
      <c r="M17" s="12">
        <v>16000</v>
      </c>
      <c r="N17" s="12">
        <v>14000</v>
      </c>
      <c r="O17" s="12">
        <v>10000</v>
      </c>
      <c r="P17" s="12">
        <v>4100</v>
      </c>
    </row>
    <row r="18" spans="1:16" x14ac:dyDescent="0.25">
      <c r="A18" s="1">
        <v>14</v>
      </c>
      <c r="B18" s="12">
        <v>10500</v>
      </c>
      <c r="C18" s="12">
        <v>10000</v>
      </c>
      <c r="D18" s="12">
        <v>14500</v>
      </c>
      <c r="E18" s="12">
        <v>30000</v>
      </c>
      <c r="F18" s="12">
        <v>20000</v>
      </c>
      <c r="G18" s="12">
        <v>28000</v>
      </c>
      <c r="H18" s="12">
        <v>36000</v>
      </c>
      <c r="I18" s="12">
        <v>135000</v>
      </c>
      <c r="J18" s="12">
        <v>33000</v>
      </c>
      <c r="K18" s="12">
        <v>29000</v>
      </c>
      <c r="L18" s="12">
        <v>14000</v>
      </c>
      <c r="M18" s="12">
        <v>16000</v>
      </c>
      <c r="N18" s="12">
        <v>14000</v>
      </c>
      <c r="O18" s="12">
        <v>10000</v>
      </c>
      <c r="P18" s="12">
        <v>4100</v>
      </c>
    </row>
    <row r="19" spans="1:16" x14ac:dyDescent="0.25">
      <c r="A19" s="1">
        <v>15</v>
      </c>
      <c r="B19" s="12">
        <v>10500</v>
      </c>
      <c r="C19" s="12">
        <v>10000</v>
      </c>
      <c r="D19" s="12">
        <v>14500</v>
      </c>
      <c r="E19" s="12">
        <v>32000</v>
      </c>
      <c r="F19" s="12">
        <v>22000</v>
      </c>
      <c r="G19" s="12">
        <v>25000</v>
      </c>
      <c r="H19" s="12">
        <v>31000</v>
      </c>
      <c r="I19" s="12">
        <v>135000</v>
      </c>
      <c r="J19" s="12">
        <v>34000</v>
      </c>
      <c r="K19" s="12">
        <v>29000</v>
      </c>
      <c r="L19" s="12">
        <v>14000</v>
      </c>
      <c r="M19" s="12">
        <v>16000</v>
      </c>
      <c r="N19" s="12">
        <v>14200</v>
      </c>
      <c r="O19" s="12">
        <v>10000</v>
      </c>
      <c r="P19" s="12">
        <v>4100</v>
      </c>
    </row>
    <row r="20" spans="1:16" x14ac:dyDescent="0.25">
      <c r="A20" s="1">
        <v>16</v>
      </c>
      <c r="B20" s="12">
        <v>10500</v>
      </c>
      <c r="C20" s="12">
        <v>10000</v>
      </c>
      <c r="D20" s="12">
        <v>14500</v>
      </c>
      <c r="E20" s="12">
        <v>32000</v>
      </c>
      <c r="F20" s="12">
        <v>22000</v>
      </c>
      <c r="G20" s="12">
        <v>24000</v>
      </c>
      <c r="H20" s="12">
        <v>30000</v>
      </c>
      <c r="I20" s="12">
        <v>135000</v>
      </c>
      <c r="J20" s="12">
        <v>34000</v>
      </c>
      <c r="K20" s="12">
        <v>29000</v>
      </c>
      <c r="L20" s="12">
        <v>14000</v>
      </c>
      <c r="M20" s="12">
        <v>16000</v>
      </c>
      <c r="N20" s="12">
        <v>14200</v>
      </c>
      <c r="O20" s="12">
        <v>10000</v>
      </c>
      <c r="P20" s="12">
        <v>4100</v>
      </c>
    </row>
    <row r="21" spans="1:16" x14ac:dyDescent="0.25">
      <c r="A21" s="1">
        <v>17</v>
      </c>
      <c r="B21" s="12">
        <v>10500</v>
      </c>
      <c r="C21" s="12">
        <v>10000</v>
      </c>
      <c r="D21" s="12">
        <v>14500</v>
      </c>
      <c r="E21" s="12">
        <v>32000</v>
      </c>
      <c r="F21" s="12">
        <v>22000</v>
      </c>
      <c r="G21" s="12">
        <v>24000</v>
      </c>
      <c r="H21" s="12">
        <v>30000</v>
      </c>
      <c r="I21" s="12">
        <v>135000</v>
      </c>
      <c r="J21" s="12">
        <v>34000</v>
      </c>
      <c r="K21" s="12">
        <v>29000</v>
      </c>
      <c r="L21" s="12">
        <v>14000</v>
      </c>
      <c r="M21" s="12">
        <v>16000</v>
      </c>
      <c r="N21" s="12">
        <v>14200</v>
      </c>
      <c r="O21" s="12">
        <v>10000</v>
      </c>
      <c r="P21" s="12">
        <v>4100</v>
      </c>
    </row>
    <row r="22" spans="1:16" x14ac:dyDescent="0.25">
      <c r="A22" s="1">
        <v>18</v>
      </c>
      <c r="B22" s="12">
        <v>10500</v>
      </c>
      <c r="C22" s="12">
        <v>10000</v>
      </c>
      <c r="D22" s="12">
        <v>14500</v>
      </c>
      <c r="E22" s="12">
        <v>32000</v>
      </c>
      <c r="F22" s="12">
        <v>22000</v>
      </c>
      <c r="G22" s="12">
        <v>24000</v>
      </c>
      <c r="H22" s="12">
        <v>30000</v>
      </c>
      <c r="I22" s="12">
        <v>135000</v>
      </c>
      <c r="J22" s="12">
        <v>34000</v>
      </c>
      <c r="K22" s="12">
        <v>29000</v>
      </c>
      <c r="L22" s="12">
        <v>14000</v>
      </c>
      <c r="M22" s="12">
        <v>16000</v>
      </c>
      <c r="N22" s="12">
        <v>14200</v>
      </c>
      <c r="O22" s="12">
        <v>10000</v>
      </c>
      <c r="P22" s="12">
        <v>4100</v>
      </c>
    </row>
    <row r="23" spans="1:16" x14ac:dyDescent="0.25">
      <c r="A23" s="1">
        <v>19</v>
      </c>
      <c r="B23" s="12">
        <v>10500</v>
      </c>
      <c r="C23" s="12">
        <v>10000</v>
      </c>
      <c r="D23" s="12">
        <v>14500</v>
      </c>
      <c r="E23" s="12">
        <v>32000</v>
      </c>
      <c r="F23" s="12">
        <v>22000</v>
      </c>
      <c r="G23" s="12">
        <v>24000</v>
      </c>
      <c r="H23" s="12">
        <v>30000</v>
      </c>
      <c r="I23" s="12">
        <v>135000</v>
      </c>
      <c r="J23" s="12">
        <v>34000</v>
      </c>
      <c r="K23" s="12">
        <v>29000</v>
      </c>
      <c r="L23" s="12">
        <v>14000</v>
      </c>
      <c r="M23" s="12">
        <v>17000</v>
      </c>
      <c r="N23" s="12">
        <v>14500</v>
      </c>
      <c r="O23" s="12">
        <v>10000</v>
      </c>
      <c r="P23" s="12">
        <v>4100</v>
      </c>
    </row>
    <row r="24" spans="1:16" x14ac:dyDescent="0.25">
      <c r="A24" s="1">
        <v>20</v>
      </c>
      <c r="B24" s="12">
        <v>10500</v>
      </c>
      <c r="C24" s="12">
        <v>10000</v>
      </c>
      <c r="D24" s="12">
        <v>14500</v>
      </c>
      <c r="E24" s="12">
        <v>32000</v>
      </c>
      <c r="F24" s="12">
        <v>22000</v>
      </c>
      <c r="G24" s="12">
        <v>25000</v>
      </c>
      <c r="H24" s="12">
        <v>31000</v>
      </c>
      <c r="I24" s="12">
        <v>135000</v>
      </c>
      <c r="J24" s="12">
        <v>34000</v>
      </c>
      <c r="K24" s="12">
        <v>29000</v>
      </c>
      <c r="L24" s="12">
        <v>14000</v>
      </c>
      <c r="M24" s="12">
        <v>17000</v>
      </c>
      <c r="N24" s="12">
        <v>14500</v>
      </c>
      <c r="O24" s="12">
        <v>10000</v>
      </c>
      <c r="P24" s="12">
        <v>4100</v>
      </c>
    </row>
    <row r="25" spans="1:16" x14ac:dyDescent="0.25">
      <c r="A25" s="1">
        <v>21</v>
      </c>
      <c r="B25" s="12">
        <v>10500</v>
      </c>
      <c r="C25" s="12">
        <v>10000</v>
      </c>
      <c r="D25" s="12">
        <v>14500</v>
      </c>
      <c r="E25" s="12">
        <v>32000</v>
      </c>
      <c r="F25" s="12">
        <v>22000</v>
      </c>
      <c r="G25" s="12">
        <v>28000</v>
      </c>
      <c r="H25" s="12">
        <v>34000</v>
      </c>
      <c r="I25" s="12">
        <v>135000</v>
      </c>
      <c r="J25" s="12">
        <v>36000</v>
      </c>
      <c r="K25" s="12">
        <v>28000</v>
      </c>
      <c r="L25" s="12">
        <v>14000</v>
      </c>
      <c r="M25" s="12">
        <v>17000</v>
      </c>
      <c r="N25" s="12">
        <v>14500</v>
      </c>
      <c r="O25" s="12">
        <v>10000</v>
      </c>
      <c r="P25" s="12">
        <v>4100</v>
      </c>
    </row>
    <row r="26" spans="1:16" x14ac:dyDescent="0.25">
      <c r="A26" s="1">
        <v>22</v>
      </c>
      <c r="B26" s="12">
        <v>10500</v>
      </c>
      <c r="C26" s="12">
        <v>10000</v>
      </c>
      <c r="D26" s="12">
        <v>14500</v>
      </c>
      <c r="E26" s="12">
        <v>32000</v>
      </c>
      <c r="F26" s="12">
        <v>22000</v>
      </c>
      <c r="G26" s="12">
        <v>26000</v>
      </c>
      <c r="H26" s="12">
        <v>33000</v>
      </c>
      <c r="I26" s="12">
        <v>135000</v>
      </c>
      <c r="J26" s="12">
        <v>36000</v>
      </c>
      <c r="K26" s="12">
        <v>28000</v>
      </c>
      <c r="L26" s="12">
        <v>14000</v>
      </c>
      <c r="M26" s="12">
        <v>17000</v>
      </c>
      <c r="N26" s="12">
        <v>14500</v>
      </c>
      <c r="O26" s="12">
        <v>10000</v>
      </c>
      <c r="P26" s="12">
        <v>4100</v>
      </c>
    </row>
    <row r="27" spans="1:16" x14ac:dyDescent="0.25">
      <c r="A27" s="1">
        <v>23</v>
      </c>
      <c r="B27" s="12">
        <v>11000</v>
      </c>
      <c r="C27" s="12">
        <v>10000</v>
      </c>
      <c r="D27" s="12">
        <v>14500</v>
      </c>
      <c r="E27" s="12">
        <v>32000</v>
      </c>
      <c r="F27" s="12">
        <v>22000</v>
      </c>
      <c r="G27" s="12">
        <v>26000</v>
      </c>
      <c r="H27" s="12">
        <v>33000</v>
      </c>
      <c r="I27" s="12">
        <v>135000</v>
      </c>
      <c r="J27" s="12">
        <v>36000</v>
      </c>
      <c r="K27" s="12">
        <v>28000</v>
      </c>
      <c r="L27" s="12">
        <v>14000</v>
      </c>
      <c r="M27" s="12">
        <v>17000</v>
      </c>
      <c r="N27" s="12">
        <v>14500</v>
      </c>
      <c r="O27" s="12">
        <v>10000</v>
      </c>
      <c r="P27" s="12">
        <v>4100</v>
      </c>
    </row>
    <row r="28" spans="1:16" x14ac:dyDescent="0.25">
      <c r="A28" s="1">
        <v>24</v>
      </c>
      <c r="B28" s="12">
        <v>11000</v>
      </c>
      <c r="C28" s="12">
        <v>10000</v>
      </c>
      <c r="D28" s="12">
        <v>14500</v>
      </c>
      <c r="E28" s="12">
        <v>32000</v>
      </c>
      <c r="F28" s="12">
        <v>22000</v>
      </c>
      <c r="G28" s="12">
        <v>28000</v>
      </c>
      <c r="H28" s="12">
        <v>38000</v>
      </c>
      <c r="I28" s="12">
        <v>135000</v>
      </c>
      <c r="J28" s="12">
        <v>36000</v>
      </c>
      <c r="K28" s="12">
        <v>28000</v>
      </c>
      <c r="L28" s="12">
        <v>14000</v>
      </c>
      <c r="M28" s="12">
        <v>17000</v>
      </c>
      <c r="N28" s="12">
        <v>14500</v>
      </c>
      <c r="O28" s="12">
        <v>10000</v>
      </c>
      <c r="P28" s="12">
        <v>4100</v>
      </c>
    </row>
    <row r="29" spans="1:16" x14ac:dyDescent="0.25">
      <c r="A29" s="1">
        <v>25</v>
      </c>
      <c r="B29" s="15">
        <v>11000</v>
      </c>
      <c r="C29" s="15">
        <v>10000</v>
      </c>
      <c r="D29" s="15">
        <v>14500</v>
      </c>
      <c r="E29" s="15">
        <v>32000</v>
      </c>
      <c r="F29" s="15">
        <v>22000</v>
      </c>
      <c r="G29" s="15">
        <v>32000</v>
      </c>
      <c r="H29" s="15">
        <v>40000</v>
      </c>
      <c r="I29" s="15">
        <v>135000</v>
      </c>
      <c r="J29" s="15">
        <v>36000</v>
      </c>
      <c r="K29" s="15">
        <v>28000</v>
      </c>
      <c r="L29" s="15">
        <v>14000</v>
      </c>
      <c r="M29" s="15">
        <v>17000</v>
      </c>
      <c r="N29" s="15">
        <v>14500</v>
      </c>
      <c r="O29" s="15">
        <v>10000</v>
      </c>
      <c r="P29" s="15">
        <v>4100</v>
      </c>
    </row>
    <row r="30" spans="1:16" x14ac:dyDescent="0.25">
      <c r="A30" s="1">
        <v>26</v>
      </c>
      <c r="B30" s="12">
        <v>11000</v>
      </c>
      <c r="C30" s="12">
        <v>10000</v>
      </c>
      <c r="D30" s="12">
        <v>14500</v>
      </c>
      <c r="E30" s="12">
        <v>30000</v>
      </c>
      <c r="F30" s="12">
        <v>22000</v>
      </c>
      <c r="G30" s="12">
        <v>34000</v>
      </c>
      <c r="H30" s="12">
        <v>42000</v>
      </c>
      <c r="I30" s="12">
        <v>135000</v>
      </c>
      <c r="J30" s="12">
        <v>35000</v>
      </c>
      <c r="K30" s="12">
        <v>27500</v>
      </c>
      <c r="L30" s="12">
        <v>14000</v>
      </c>
      <c r="M30" s="12">
        <v>17000</v>
      </c>
      <c r="N30" s="12">
        <v>14500</v>
      </c>
      <c r="O30" s="12">
        <v>10000</v>
      </c>
      <c r="P30" s="12">
        <v>4100</v>
      </c>
    </row>
    <row r="31" spans="1:16" x14ac:dyDescent="0.25">
      <c r="A31" s="1">
        <v>27</v>
      </c>
      <c r="B31" s="12">
        <v>11000</v>
      </c>
      <c r="C31" s="12">
        <v>10000</v>
      </c>
      <c r="D31" s="12">
        <v>14500</v>
      </c>
      <c r="E31" s="12">
        <v>30000</v>
      </c>
      <c r="F31" s="12">
        <v>22000</v>
      </c>
      <c r="G31" s="12">
        <v>28000</v>
      </c>
      <c r="H31" s="12">
        <v>42000</v>
      </c>
      <c r="I31" s="12">
        <v>135000</v>
      </c>
      <c r="J31" s="12">
        <v>36000</v>
      </c>
      <c r="K31" s="12">
        <v>29000</v>
      </c>
      <c r="L31" s="12">
        <v>14000</v>
      </c>
      <c r="M31" s="12">
        <v>17000</v>
      </c>
      <c r="N31" s="12">
        <v>14500</v>
      </c>
      <c r="O31" s="12">
        <v>10000</v>
      </c>
      <c r="P31" s="12">
        <v>4100</v>
      </c>
    </row>
    <row r="32" spans="1:16" x14ac:dyDescent="0.25">
      <c r="A32" s="1">
        <v>28</v>
      </c>
      <c r="B32" s="12">
        <v>11000</v>
      </c>
      <c r="C32" s="12">
        <v>10000</v>
      </c>
      <c r="D32" s="12">
        <v>14500</v>
      </c>
      <c r="E32" s="12">
        <v>30000</v>
      </c>
      <c r="F32" s="12">
        <v>22000</v>
      </c>
      <c r="G32" s="12">
        <v>28000</v>
      </c>
      <c r="H32" s="12">
        <v>42000</v>
      </c>
      <c r="I32" s="12">
        <v>135000</v>
      </c>
      <c r="J32" s="12">
        <v>37000</v>
      </c>
      <c r="K32" s="12">
        <v>29000</v>
      </c>
      <c r="L32" s="12">
        <v>14000</v>
      </c>
      <c r="M32" s="12">
        <v>17000</v>
      </c>
      <c r="N32" s="12">
        <v>14500</v>
      </c>
      <c r="O32" s="12">
        <v>10000</v>
      </c>
      <c r="P32" s="12">
        <v>4100</v>
      </c>
    </row>
    <row r="33" spans="1:16" x14ac:dyDescent="0.25">
      <c r="A33" s="1">
        <v>29</v>
      </c>
      <c r="B33" s="12">
        <v>11000</v>
      </c>
      <c r="C33" s="12">
        <v>10000</v>
      </c>
      <c r="D33" s="12">
        <v>14500</v>
      </c>
      <c r="E33" s="12">
        <v>32000</v>
      </c>
      <c r="F33" s="12">
        <v>24000</v>
      </c>
      <c r="G33" s="12">
        <v>32000</v>
      </c>
      <c r="H33" s="12">
        <v>46000</v>
      </c>
      <c r="I33" s="12">
        <v>135000</v>
      </c>
      <c r="J33" s="12">
        <v>37000</v>
      </c>
      <c r="K33" s="12">
        <v>28000</v>
      </c>
      <c r="L33" s="12">
        <v>14000</v>
      </c>
      <c r="M33" s="12">
        <v>17000</v>
      </c>
      <c r="N33" s="12">
        <v>14500</v>
      </c>
      <c r="O33" s="12">
        <v>10000</v>
      </c>
      <c r="P33" s="12">
        <v>4100</v>
      </c>
    </row>
    <row r="34" spans="1:16" x14ac:dyDescent="0.25">
      <c r="A34" s="1">
        <v>30</v>
      </c>
      <c r="B34" s="12">
        <v>11000</v>
      </c>
      <c r="C34" s="12">
        <v>10000</v>
      </c>
      <c r="D34" s="12">
        <v>14500</v>
      </c>
      <c r="E34" s="12">
        <v>32000</v>
      </c>
      <c r="F34" s="12">
        <v>24000</v>
      </c>
      <c r="G34" s="12">
        <v>32000</v>
      </c>
      <c r="H34" s="12">
        <v>45000</v>
      </c>
      <c r="I34" s="12">
        <v>135000</v>
      </c>
      <c r="J34" s="12">
        <v>37000</v>
      </c>
      <c r="K34" s="12">
        <v>28000</v>
      </c>
      <c r="L34" s="12">
        <v>14000</v>
      </c>
      <c r="M34" s="12">
        <v>17000</v>
      </c>
      <c r="N34" s="12">
        <v>14500</v>
      </c>
      <c r="O34" s="12">
        <v>10000</v>
      </c>
      <c r="P34" s="12">
        <v>4100</v>
      </c>
    </row>
    <row r="35" spans="1:16" x14ac:dyDescent="0.25">
      <c r="A35" s="1">
        <v>31</v>
      </c>
      <c r="B35" s="12">
        <v>11000</v>
      </c>
      <c r="C35" s="12">
        <v>10000</v>
      </c>
      <c r="D35" s="12">
        <v>14500</v>
      </c>
      <c r="E35" s="12">
        <v>32000</v>
      </c>
      <c r="F35" s="12">
        <v>22000</v>
      </c>
      <c r="G35" s="12">
        <v>32000</v>
      </c>
      <c r="H35" s="12">
        <v>44000</v>
      </c>
      <c r="I35" s="12">
        <v>135000</v>
      </c>
      <c r="J35" s="12">
        <v>36000</v>
      </c>
      <c r="K35" s="12">
        <v>28000</v>
      </c>
      <c r="L35" s="12">
        <v>14000</v>
      </c>
      <c r="M35" s="12">
        <v>17000</v>
      </c>
      <c r="N35" s="12">
        <v>14500</v>
      </c>
      <c r="O35" s="12">
        <v>10000</v>
      </c>
      <c r="P35" s="12">
        <v>4100</v>
      </c>
    </row>
    <row r="38" spans="1:16" x14ac:dyDescent="0.25">
      <c r="A38" s="17" t="s">
        <v>39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40" spans="1:16" x14ac:dyDescent="0.25">
      <c r="B40" s="9" t="s">
        <v>22</v>
      </c>
      <c r="C40" s="10" t="s">
        <v>37</v>
      </c>
    </row>
    <row r="41" spans="1:16" ht="75" x14ac:dyDescent="0.25">
      <c r="A41" s="7" t="s">
        <v>38</v>
      </c>
      <c r="B41" s="11" t="s">
        <v>2</v>
      </c>
      <c r="C41" s="11" t="s">
        <v>3</v>
      </c>
      <c r="D41" s="11" t="s">
        <v>19</v>
      </c>
      <c r="E41" s="11" t="s">
        <v>5</v>
      </c>
      <c r="F41" s="11" t="s">
        <v>20</v>
      </c>
      <c r="G41" s="11" t="s">
        <v>7</v>
      </c>
      <c r="H41" s="11" t="s">
        <v>8</v>
      </c>
      <c r="I41" s="11" t="s">
        <v>21</v>
      </c>
      <c r="J41" s="11" t="s">
        <v>10</v>
      </c>
      <c r="K41" s="11" t="s">
        <v>11</v>
      </c>
      <c r="L41" s="11" t="s">
        <v>24</v>
      </c>
      <c r="M41" s="11" t="s">
        <v>13</v>
      </c>
      <c r="N41" s="11" t="s">
        <v>40</v>
      </c>
      <c r="O41" s="11" t="s">
        <v>14</v>
      </c>
      <c r="P41" s="11" t="s">
        <v>41</v>
      </c>
    </row>
    <row r="42" spans="1:16" x14ac:dyDescent="0.25">
      <c r="A42" s="1">
        <v>1</v>
      </c>
      <c r="B42" s="12">
        <f>SUM(B5:B11)/7</f>
        <v>11000</v>
      </c>
      <c r="C42" s="12">
        <f t="shared" ref="C42:P42" si="0">SUM(C5:C11)/7</f>
        <v>10000</v>
      </c>
      <c r="D42" s="12">
        <f t="shared" si="0"/>
        <v>14142.857142857143</v>
      </c>
      <c r="E42" s="12">
        <f t="shared" si="0"/>
        <v>29142.857142857141</v>
      </c>
      <c r="F42" s="12">
        <f t="shared" si="0"/>
        <v>18000</v>
      </c>
      <c r="G42" s="12">
        <f t="shared" si="0"/>
        <v>29285.714285714286</v>
      </c>
      <c r="H42" s="12">
        <f t="shared" si="0"/>
        <v>34285.714285714283</v>
      </c>
      <c r="I42" s="12">
        <f t="shared" si="0"/>
        <v>135000</v>
      </c>
      <c r="J42" s="12">
        <f t="shared" si="0"/>
        <v>31000</v>
      </c>
      <c r="K42" s="12">
        <f t="shared" si="0"/>
        <v>31285.714285714286</v>
      </c>
      <c r="L42" s="12">
        <f t="shared" si="0"/>
        <v>13714.285714285714</v>
      </c>
      <c r="M42" s="12">
        <f t="shared" si="0"/>
        <v>16000</v>
      </c>
      <c r="N42" s="12">
        <f t="shared" si="0"/>
        <v>14328.571428571429</v>
      </c>
      <c r="O42" s="12">
        <f t="shared" si="0"/>
        <v>10000</v>
      </c>
      <c r="P42" s="12">
        <f t="shared" si="0"/>
        <v>4400</v>
      </c>
    </row>
    <row r="43" spans="1:16" x14ac:dyDescent="0.25">
      <c r="A43" s="1">
        <v>2</v>
      </c>
      <c r="B43" s="12">
        <f>SUM(B12:B18)/7</f>
        <v>10500</v>
      </c>
      <c r="C43" s="12">
        <f t="shared" ref="C43:P43" si="1">SUM(C12:C18)/7</f>
        <v>9642.8571428571431</v>
      </c>
      <c r="D43" s="12">
        <f t="shared" si="1"/>
        <v>14428.571428571429</v>
      </c>
      <c r="E43" s="12">
        <f t="shared" si="1"/>
        <v>30000</v>
      </c>
      <c r="F43" s="12">
        <f t="shared" si="1"/>
        <v>20000</v>
      </c>
      <c r="G43" s="12">
        <f t="shared" si="1"/>
        <v>29714.285714285714</v>
      </c>
      <c r="H43" s="12">
        <f t="shared" si="1"/>
        <v>41000</v>
      </c>
      <c r="I43" s="12">
        <f t="shared" si="1"/>
        <v>135000</v>
      </c>
      <c r="J43" s="12">
        <f t="shared" si="1"/>
        <v>31500</v>
      </c>
      <c r="K43" s="12">
        <f t="shared" si="1"/>
        <v>29928.571428571428</v>
      </c>
      <c r="L43" s="12">
        <f t="shared" si="1"/>
        <v>14000</v>
      </c>
      <c r="M43" s="12">
        <f t="shared" si="1"/>
        <v>16000</v>
      </c>
      <c r="N43" s="12">
        <f t="shared" si="1"/>
        <v>14214.285714285714</v>
      </c>
      <c r="O43" s="12">
        <f t="shared" si="1"/>
        <v>10000</v>
      </c>
      <c r="P43" s="12">
        <f t="shared" si="1"/>
        <v>4100</v>
      </c>
    </row>
    <row r="44" spans="1:16" x14ac:dyDescent="0.25">
      <c r="A44" s="1">
        <v>3</v>
      </c>
      <c r="B44" s="12">
        <f>SUM(B19:B25)/7</f>
        <v>10500</v>
      </c>
      <c r="C44" s="12">
        <f t="shared" ref="C44:P44" si="2">SUM(C19:C25)/7</f>
        <v>10000</v>
      </c>
      <c r="D44" s="12">
        <f t="shared" si="2"/>
        <v>14500</v>
      </c>
      <c r="E44" s="12">
        <f t="shared" si="2"/>
        <v>32000</v>
      </c>
      <c r="F44" s="12">
        <f t="shared" si="2"/>
        <v>22000</v>
      </c>
      <c r="G44" s="12">
        <f t="shared" si="2"/>
        <v>24857.142857142859</v>
      </c>
      <c r="H44" s="12">
        <f t="shared" si="2"/>
        <v>30857.142857142859</v>
      </c>
      <c r="I44" s="12">
        <f t="shared" si="2"/>
        <v>135000</v>
      </c>
      <c r="J44" s="12">
        <f t="shared" si="2"/>
        <v>34285.714285714283</v>
      </c>
      <c r="K44" s="12">
        <f t="shared" si="2"/>
        <v>28857.142857142859</v>
      </c>
      <c r="L44" s="12">
        <f t="shared" si="2"/>
        <v>14000</v>
      </c>
      <c r="M44" s="12">
        <f t="shared" si="2"/>
        <v>16428.571428571428</v>
      </c>
      <c r="N44" s="12">
        <f t="shared" si="2"/>
        <v>14328.571428571429</v>
      </c>
      <c r="O44" s="12">
        <f t="shared" si="2"/>
        <v>10000</v>
      </c>
      <c r="P44" s="12">
        <f t="shared" si="2"/>
        <v>4100</v>
      </c>
    </row>
    <row r="45" spans="1:16" x14ac:dyDescent="0.25">
      <c r="A45" s="1">
        <v>4</v>
      </c>
      <c r="B45" s="12">
        <f>SUM(B26:B32)/7</f>
        <v>10928.571428571429</v>
      </c>
      <c r="C45" s="12">
        <f t="shared" ref="C45:P45" si="3">SUM(C26:C32)/7</f>
        <v>10000</v>
      </c>
      <c r="D45" s="12">
        <f t="shared" si="3"/>
        <v>14500</v>
      </c>
      <c r="E45" s="12">
        <f t="shared" si="3"/>
        <v>31142.857142857141</v>
      </c>
      <c r="F45" s="12">
        <f t="shared" si="3"/>
        <v>22000</v>
      </c>
      <c r="G45" s="12">
        <f t="shared" si="3"/>
        <v>28857.142857142859</v>
      </c>
      <c r="H45" s="12">
        <f t="shared" si="3"/>
        <v>38571.428571428572</v>
      </c>
      <c r="I45" s="12">
        <f t="shared" si="3"/>
        <v>135000</v>
      </c>
      <c r="J45" s="12">
        <f t="shared" si="3"/>
        <v>36000</v>
      </c>
      <c r="K45" s="12">
        <f t="shared" si="3"/>
        <v>28214.285714285714</v>
      </c>
      <c r="L45" s="12">
        <f t="shared" si="3"/>
        <v>14000</v>
      </c>
      <c r="M45" s="12">
        <f t="shared" si="3"/>
        <v>17000</v>
      </c>
      <c r="N45" s="12">
        <f t="shared" si="3"/>
        <v>14500</v>
      </c>
      <c r="O45" s="12">
        <f t="shared" si="3"/>
        <v>10000</v>
      </c>
      <c r="P45" s="12">
        <f t="shared" si="3"/>
        <v>4100</v>
      </c>
    </row>
    <row r="46" spans="1:16" x14ac:dyDescent="0.25">
      <c r="A46" s="1">
        <v>5</v>
      </c>
      <c r="B46" s="12">
        <f>SUM(B33:B35)/3</f>
        <v>11000</v>
      </c>
      <c r="C46" s="12">
        <f t="shared" ref="C46:P46" si="4">SUM(C33:C35)/3</f>
        <v>10000</v>
      </c>
      <c r="D46" s="12">
        <f t="shared" si="4"/>
        <v>14500</v>
      </c>
      <c r="E46" s="12">
        <f t="shared" si="4"/>
        <v>32000</v>
      </c>
      <c r="F46" s="12">
        <f t="shared" si="4"/>
        <v>23333.333333333332</v>
      </c>
      <c r="G46" s="12">
        <f t="shared" si="4"/>
        <v>32000</v>
      </c>
      <c r="H46" s="12">
        <f t="shared" si="4"/>
        <v>45000</v>
      </c>
      <c r="I46" s="12">
        <f t="shared" si="4"/>
        <v>135000</v>
      </c>
      <c r="J46" s="12">
        <f t="shared" si="4"/>
        <v>36666.666666666664</v>
      </c>
      <c r="K46" s="12">
        <f t="shared" si="4"/>
        <v>28000</v>
      </c>
      <c r="L46" s="12">
        <f t="shared" si="4"/>
        <v>14000</v>
      </c>
      <c r="M46" s="12">
        <f t="shared" si="4"/>
        <v>17000</v>
      </c>
      <c r="N46" s="12">
        <f t="shared" si="4"/>
        <v>14500</v>
      </c>
      <c r="O46" s="12">
        <f t="shared" si="4"/>
        <v>10000</v>
      </c>
      <c r="P46" s="12">
        <f t="shared" si="4"/>
        <v>4100</v>
      </c>
    </row>
  </sheetData>
  <mergeCells count="2">
    <mergeCell ref="A1:N1"/>
    <mergeCell ref="A38:P38"/>
  </mergeCells>
  <pageMargins left="0.7" right="0.45" top="0.25" bottom="0.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6"/>
  <sheetViews>
    <sheetView topLeftCell="A34" zoomScale="120" zoomScaleNormal="120" workbookViewId="0">
      <selection activeCell="B41" sqref="B41:C41"/>
    </sheetView>
  </sheetViews>
  <sheetFormatPr defaultRowHeight="15" x14ac:dyDescent="0.25"/>
  <cols>
    <col min="1" max="1" width="6.140625" customWidth="1"/>
    <col min="2" max="12" width="9.140625" style="9"/>
    <col min="13" max="13" width="10.140625" style="9" customWidth="1"/>
    <col min="14" max="14" width="9.140625" style="9"/>
  </cols>
  <sheetData>
    <row r="1" spans="1:14" x14ac:dyDescent="0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4" x14ac:dyDescent="0.25">
      <c r="B3" s="9" t="s">
        <v>22</v>
      </c>
      <c r="C3" s="10" t="s">
        <v>28</v>
      </c>
    </row>
    <row r="4" spans="1:14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14</v>
      </c>
    </row>
    <row r="5" spans="1:14" x14ac:dyDescent="0.25">
      <c r="A5" s="1">
        <v>1</v>
      </c>
      <c r="B5" s="12">
        <v>11000</v>
      </c>
      <c r="C5" s="12">
        <v>9500</v>
      </c>
      <c r="D5" s="12">
        <v>13000</v>
      </c>
      <c r="E5" s="12">
        <v>34000</v>
      </c>
      <c r="F5" s="12">
        <v>24000</v>
      </c>
      <c r="G5" s="12">
        <v>40000</v>
      </c>
      <c r="H5" s="12">
        <v>50000</v>
      </c>
      <c r="I5" s="12">
        <v>120000</v>
      </c>
      <c r="J5" s="12">
        <v>34000</v>
      </c>
      <c r="K5" s="12">
        <v>21000</v>
      </c>
      <c r="L5" s="12">
        <v>14000</v>
      </c>
      <c r="M5" s="12">
        <v>18000</v>
      </c>
      <c r="N5" s="12">
        <v>8000</v>
      </c>
    </row>
    <row r="6" spans="1:14" x14ac:dyDescent="0.25">
      <c r="A6" s="1">
        <v>2</v>
      </c>
      <c r="B6" s="12">
        <v>11000</v>
      </c>
      <c r="C6" s="12">
        <v>9500</v>
      </c>
      <c r="D6" s="12">
        <v>13000</v>
      </c>
      <c r="E6" s="12">
        <v>34000</v>
      </c>
      <c r="F6" s="12">
        <v>24000</v>
      </c>
      <c r="G6" s="12">
        <v>36000</v>
      </c>
      <c r="H6" s="12">
        <v>45000</v>
      </c>
      <c r="I6" s="12">
        <v>120000</v>
      </c>
      <c r="J6" s="12">
        <v>33000</v>
      </c>
      <c r="K6" s="12">
        <v>22000</v>
      </c>
      <c r="L6" s="12">
        <v>14000</v>
      </c>
      <c r="M6" s="12">
        <v>18000</v>
      </c>
      <c r="N6" s="12">
        <v>8000</v>
      </c>
    </row>
    <row r="7" spans="1:14" x14ac:dyDescent="0.25">
      <c r="A7" s="1">
        <v>3</v>
      </c>
      <c r="B7" s="12">
        <v>11000</v>
      </c>
      <c r="C7" s="12">
        <v>9500</v>
      </c>
      <c r="D7" s="12">
        <v>13000</v>
      </c>
      <c r="E7" s="12">
        <v>35000</v>
      </c>
      <c r="F7" s="12">
        <v>24000</v>
      </c>
      <c r="G7" s="12">
        <v>40000</v>
      </c>
      <c r="H7" s="12">
        <v>52000</v>
      </c>
      <c r="I7" s="12">
        <v>120000</v>
      </c>
      <c r="J7" s="12">
        <v>34000</v>
      </c>
      <c r="K7" s="12">
        <v>22000</v>
      </c>
      <c r="L7" s="12">
        <v>14000</v>
      </c>
      <c r="M7" s="12">
        <v>18000</v>
      </c>
      <c r="N7" s="12">
        <v>8000</v>
      </c>
    </row>
    <row r="8" spans="1:14" x14ac:dyDescent="0.25">
      <c r="A8" s="1">
        <v>4</v>
      </c>
      <c r="B8" s="12">
        <v>11000</v>
      </c>
      <c r="C8" s="12">
        <v>9500</v>
      </c>
      <c r="D8" s="12">
        <v>13000</v>
      </c>
      <c r="E8" s="12">
        <v>35000</v>
      </c>
      <c r="F8" s="12">
        <v>24000</v>
      </c>
      <c r="G8" s="12">
        <v>40000</v>
      </c>
      <c r="H8" s="12">
        <v>54000</v>
      </c>
      <c r="I8" s="12">
        <v>120000</v>
      </c>
      <c r="J8" s="12">
        <v>34000</v>
      </c>
      <c r="K8" s="12">
        <v>22000</v>
      </c>
      <c r="L8" s="12">
        <v>14000</v>
      </c>
      <c r="M8" s="12">
        <v>18000</v>
      </c>
      <c r="N8" s="12">
        <v>8000</v>
      </c>
    </row>
    <row r="9" spans="1:14" x14ac:dyDescent="0.25">
      <c r="A9" s="1">
        <v>5</v>
      </c>
      <c r="B9" s="12">
        <v>11000</v>
      </c>
      <c r="C9" s="12">
        <v>9500</v>
      </c>
      <c r="D9" s="12">
        <v>13000</v>
      </c>
      <c r="E9" s="12">
        <v>35000</v>
      </c>
      <c r="F9" s="12">
        <v>24000</v>
      </c>
      <c r="G9" s="12">
        <v>40000</v>
      </c>
      <c r="H9" s="12">
        <v>54000</v>
      </c>
      <c r="I9" s="12">
        <v>120000</v>
      </c>
      <c r="J9" s="12">
        <v>34000</v>
      </c>
      <c r="K9" s="12">
        <v>22000</v>
      </c>
      <c r="L9" s="12">
        <v>14000</v>
      </c>
      <c r="M9" s="12">
        <v>18000</v>
      </c>
      <c r="N9" s="12">
        <v>8000</v>
      </c>
    </row>
    <row r="10" spans="1:14" x14ac:dyDescent="0.25">
      <c r="A10" s="1">
        <v>6</v>
      </c>
      <c r="B10" s="12">
        <v>11000</v>
      </c>
      <c r="C10" s="12">
        <v>9500</v>
      </c>
      <c r="D10" s="12">
        <v>13000</v>
      </c>
      <c r="E10" s="12">
        <v>35000</v>
      </c>
      <c r="F10" s="12">
        <v>24000</v>
      </c>
      <c r="G10" s="12">
        <v>40000</v>
      </c>
      <c r="H10" s="12">
        <v>54000</v>
      </c>
      <c r="I10" s="12">
        <v>120000</v>
      </c>
      <c r="J10" s="12">
        <v>34000</v>
      </c>
      <c r="K10" s="12">
        <v>22000</v>
      </c>
      <c r="L10" s="12">
        <v>14000</v>
      </c>
      <c r="M10" s="12">
        <v>18000</v>
      </c>
      <c r="N10" s="12">
        <v>8000</v>
      </c>
    </row>
    <row r="11" spans="1:14" x14ac:dyDescent="0.25">
      <c r="A11" s="1">
        <v>7</v>
      </c>
      <c r="B11" s="12">
        <v>11000</v>
      </c>
      <c r="C11" s="12">
        <v>9500</v>
      </c>
      <c r="D11" s="12">
        <v>13000</v>
      </c>
      <c r="E11" s="12">
        <v>35000</v>
      </c>
      <c r="F11" s="12">
        <v>24000</v>
      </c>
      <c r="G11" s="12">
        <v>39000</v>
      </c>
      <c r="H11" s="12">
        <v>58000</v>
      </c>
      <c r="I11" s="12">
        <v>120000</v>
      </c>
      <c r="J11" s="12">
        <v>34000</v>
      </c>
      <c r="K11" s="12">
        <v>23000</v>
      </c>
      <c r="L11" s="12">
        <v>14000</v>
      </c>
      <c r="M11" s="12">
        <v>18000</v>
      </c>
      <c r="N11" s="12">
        <v>8000</v>
      </c>
    </row>
    <row r="12" spans="1:14" x14ac:dyDescent="0.25">
      <c r="A12" s="1">
        <v>8</v>
      </c>
      <c r="B12" s="12">
        <v>11000</v>
      </c>
      <c r="C12" s="12">
        <v>9500</v>
      </c>
      <c r="D12" s="12">
        <v>13000</v>
      </c>
      <c r="E12" s="12">
        <v>35000</v>
      </c>
      <c r="F12" s="12">
        <v>24000</v>
      </c>
      <c r="G12" s="12">
        <v>39000</v>
      </c>
      <c r="H12" s="12">
        <v>58000</v>
      </c>
      <c r="I12" s="12">
        <v>120000</v>
      </c>
      <c r="J12" s="12">
        <v>34000</v>
      </c>
      <c r="K12" s="12">
        <v>23000</v>
      </c>
      <c r="L12" s="12">
        <v>14000</v>
      </c>
      <c r="M12" s="12">
        <v>18000</v>
      </c>
      <c r="N12" s="12">
        <v>8000</v>
      </c>
    </row>
    <row r="13" spans="1:14" x14ac:dyDescent="0.25">
      <c r="A13" s="1">
        <v>9</v>
      </c>
      <c r="B13" s="12">
        <v>11000</v>
      </c>
      <c r="C13" s="12">
        <v>9500</v>
      </c>
      <c r="D13" s="12">
        <v>13000</v>
      </c>
      <c r="E13" s="12">
        <v>35000</v>
      </c>
      <c r="F13" s="12">
        <v>24000</v>
      </c>
      <c r="G13" s="12">
        <v>39000</v>
      </c>
      <c r="H13" s="12">
        <v>58000</v>
      </c>
      <c r="I13" s="12">
        <v>120000</v>
      </c>
      <c r="J13" s="12">
        <v>34000</v>
      </c>
      <c r="K13" s="12">
        <v>23000</v>
      </c>
      <c r="L13" s="12">
        <v>14000</v>
      </c>
      <c r="M13" s="12">
        <v>18000</v>
      </c>
      <c r="N13" s="12">
        <v>8000</v>
      </c>
    </row>
    <row r="14" spans="1:14" x14ac:dyDescent="0.25">
      <c r="A14" s="1">
        <v>10</v>
      </c>
      <c r="B14" s="12">
        <v>11000</v>
      </c>
      <c r="C14" s="12">
        <v>9500</v>
      </c>
      <c r="D14" s="12">
        <v>13000</v>
      </c>
      <c r="E14" s="12">
        <v>33000</v>
      </c>
      <c r="F14" s="12">
        <v>25000</v>
      </c>
      <c r="G14" s="12">
        <v>39000</v>
      </c>
      <c r="H14" s="12">
        <v>56000</v>
      </c>
      <c r="I14" s="12">
        <v>120000</v>
      </c>
      <c r="J14" s="12">
        <v>34000</v>
      </c>
      <c r="K14" s="12">
        <v>23000</v>
      </c>
      <c r="L14" s="12">
        <v>14000</v>
      </c>
      <c r="M14" s="12">
        <v>18000</v>
      </c>
      <c r="N14" s="12">
        <v>8000</v>
      </c>
    </row>
    <row r="15" spans="1:14" x14ac:dyDescent="0.25">
      <c r="A15" s="1">
        <v>11</v>
      </c>
      <c r="B15" s="12">
        <v>11000</v>
      </c>
      <c r="C15" s="12">
        <v>9500</v>
      </c>
      <c r="D15" s="12">
        <v>13000</v>
      </c>
      <c r="E15" s="12">
        <v>33000</v>
      </c>
      <c r="F15" s="12">
        <v>25000</v>
      </c>
      <c r="G15" s="12">
        <v>39000</v>
      </c>
      <c r="H15" s="12">
        <v>56000</v>
      </c>
      <c r="I15" s="12">
        <v>120000</v>
      </c>
      <c r="J15" s="12">
        <v>34000</v>
      </c>
      <c r="K15" s="12">
        <v>23000</v>
      </c>
      <c r="L15" s="12">
        <v>14000</v>
      </c>
      <c r="M15" s="12">
        <v>18000</v>
      </c>
      <c r="N15" s="12">
        <v>8000</v>
      </c>
    </row>
    <row r="16" spans="1:14" x14ac:dyDescent="0.25">
      <c r="A16" s="1">
        <v>12</v>
      </c>
      <c r="B16" s="12">
        <v>11000</v>
      </c>
      <c r="C16" s="12">
        <v>9500</v>
      </c>
      <c r="D16" s="12">
        <v>13000</v>
      </c>
      <c r="E16" s="12">
        <v>32000</v>
      </c>
      <c r="F16" s="12">
        <v>24000</v>
      </c>
      <c r="G16" s="12">
        <v>42000</v>
      </c>
      <c r="H16" s="12">
        <v>50000</v>
      </c>
      <c r="I16" s="12">
        <v>120000</v>
      </c>
      <c r="J16" s="12">
        <v>34000</v>
      </c>
      <c r="K16" s="12">
        <v>23000</v>
      </c>
      <c r="L16" s="12">
        <v>14000</v>
      </c>
      <c r="M16" s="12">
        <v>18000</v>
      </c>
      <c r="N16" s="12">
        <v>8000</v>
      </c>
    </row>
    <row r="17" spans="1:14" x14ac:dyDescent="0.25">
      <c r="A17" s="1">
        <v>13</v>
      </c>
      <c r="B17" s="12">
        <v>11000</v>
      </c>
      <c r="C17" s="12">
        <v>9500</v>
      </c>
      <c r="D17" s="12">
        <v>13000</v>
      </c>
      <c r="E17" s="12">
        <v>32000</v>
      </c>
      <c r="F17" s="12">
        <v>24000</v>
      </c>
      <c r="G17" s="12">
        <v>42000</v>
      </c>
      <c r="H17" s="12">
        <v>50000</v>
      </c>
      <c r="I17" s="12">
        <v>120000</v>
      </c>
      <c r="J17" s="12">
        <v>34000</v>
      </c>
      <c r="K17" s="12">
        <v>24000</v>
      </c>
      <c r="L17" s="12">
        <v>14000</v>
      </c>
      <c r="M17" s="12">
        <v>18000</v>
      </c>
      <c r="N17" s="12">
        <v>8000</v>
      </c>
    </row>
    <row r="18" spans="1:14" x14ac:dyDescent="0.25">
      <c r="A18" s="1">
        <v>14</v>
      </c>
      <c r="B18" s="12">
        <v>11000</v>
      </c>
      <c r="C18" s="12">
        <v>9500</v>
      </c>
      <c r="D18" s="12">
        <v>13000</v>
      </c>
      <c r="E18" s="12">
        <v>32000</v>
      </c>
      <c r="F18" s="12">
        <v>24000</v>
      </c>
      <c r="G18" s="12">
        <v>38000</v>
      </c>
      <c r="H18" s="12">
        <v>48000</v>
      </c>
      <c r="I18" s="12">
        <v>120000</v>
      </c>
      <c r="J18" s="12">
        <v>34000</v>
      </c>
      <c r="K18" s="12">
        <v>24000</v>
      </c>
      <c r="L18" s="12">
        <v>14000</v>
      </c>
      <c r="M18" s="12">
        <v>18000</v>
      </c>
      <c r="N18" s="12">
        <v>8000</v>
      </c>
    </row>
    <row r="19" spans="1:14" x14ac:dyDescent="0.25">
      <c r="A19" s="1">
        <v>15</v>
      </c>
      <c r="B19" s="12">
        <v>11000</v>
      </c>
      <c r="C19" s="12">
        <v>9500</v>
      </c>
      <c r="D19" s="12">
        <v>13000</v>
      </c>
      <c r="E19" s="12">
        <v>30000</v>
      </c>
      <c r="F19" s="12">
        <v>25000</v>
      </c>
      <c r="G19" s="12">
        <v>45000</v>
      </c>
      <c r="H19" s="12">
        <v>46000</v>
      </c>
      <c r="I19" s="12">
        <v>120000</v>
      </c>
      <c r="J19" s="12">
        <v>34000</v>
      </c>
      <c r="K19" s="12">
        <v>24000</v>
      </c>
      <c r="L19" s="12">
        <v>14000</v>
      </c>
      <c r="M19" s="12">
        <v>17000</v>
      </c>
      <c r="N19" s="12">
        <v>8000</v>
      </c>
    </row>
    <row r="20" spans="1:14" x14ac:dyDescent="0.25">
      <c r="A20" s="1">
        <v>16</v>
      </c>
      <c r="B20" s="12">
        <v>11000</v>
      </c>
      <c r="C20" s="12">
        <v>9500</v>
      </c>
      <c r="D20" s="12">
        <v>13000</v>
      </c>
      <c r="E20" s="12">
        <v>30000</v>
      </c>
      <c r="F20" s="12">
        <v>25000</v>
      </c>
      <c r="G20" s="12">
        <v>42000</v>
      </c>
      <c r="H20" s="12">
        <v>40000</v>
      </c>
      <c r="I20" s="12">
        <v>120000</v>
      </c>
      <c r="J20" s="12">
        <v>34000</v>
      </c>
      <c r="K20" s="12">
        <v>23000</v>
      </c>
      <c r="L20" s="12">
        <v>14000</v>
      </c>
      <c r="M20" s="12">
        <v>17000</v>
      </c>
      <c r="N20" s="12">
        <v>8000</v>
      </c>
    </row>
    <row r="21" spans="1:14" x14ac:dyDescent="0.25">
      <c r="A21" s="1">
        <v>17</v>
      </c>
      <c r="B21" s="12">
        <v>11000</v>
      </c>
      <c r="C21" s="12">
        <v>9500</v>
      </c>
      <c r="D21" s="12">
        <v>13000</v>
      </c>
      <c r="E21" s="12">
        <v>30000</v>
      </c>
      <c r="F21" s="12">
        <v>24000</v>
      </c>
      <c r="G21" s="12">
        <v>42000</v>
      </c>
      <c r="H21" s="12">
        <v>40000</v>
      </c>
      <c r="I21" s="12">
        <v>120000</v>
      </c>
      <c r="J21" s="12">
        <v>34000</v>
      </c>
      <c r="K21" s="12">
        <v>23000</v>
      </c>
      <c r="L21" s="12">
        <v>14000</v>
      </c>
      <c r="M21" s="12">
        <v>18000</v>
      </c>
      <c r="N21" s="12">
        <v>8000</v>
      </c>
    </row>
    <row r="22" spans="1:14" x14ac:dyDescent="0.25">
      <c r="A22" s="1">
        <v>18</v>
      </c>
      <c r="B22" s="12">
        <v>11000</v>
      </c>
      <c r="C22" s="12">
        <v>9500</v>
      </c>
      <c r="D22" s="12">
        <v>13000</v>
      </c>
      <c r="E22" s="12">
        <v>30000</v>
      </c>
      <c r="F22" s="12">
        <v>24000</v>
      </c>
      <c r="G22" s="12">
        <v>42000</v>
      </c>
      <c r="H22" s="12">
        <v>40000</v>
      </c>
      <c r="I22" s="12">
        <v>120000</v>
      </c>
      <c r="J22" s="12">
        <v>34000</v>
      </c>
      <c r="K22" s="12">
        <v>23000</v>
      </c>
      <c r="L22" s="12">
        <v>14000</v>
      </c>
      <c r="M22" s="12">
        <v>18000</v>
      </c>
      <c r="N22" s="12">
        <v>8000</v>
      </c>
    </row>
    <row r="23" spans="1:14" x14ac:dyDescent="0.25">
      <c r="A23" s="1">
        <v>19</v>
      </c>
      <c r="B23" s="12">
        <v>11000</v>
      </c>
      <c r="C23" s="12">
        <v>9500</v>
      </c>
      <c r="D23" s="12">
        <v>13000</v>
      </c>
      <c r="E23" s="12">
        <v>30000</v>
      </c>
      <c r="F23" s="12">
        <v>25000</v>
      </c>
      <c r="G23" s="12">
        <v>40000</v>
      </c>
      <c r="H23" s="12">
        <v>40000</v>
      </c>
      <c r="I23" s="12">
        <v>120000</v>
      </c>
      <c r="J23" s="12">
        <v>35000</v>
      </c>
      <c r="K23" s="12">
        <v>24000</v>
      </c>
      <c r="L23" s="12">
        <v>14000</v>
      </c>
      <c r="M23" s="12">
        <v>18000</v>
      </c>
      <c r="N23" s="12">
        <v>8000</v>
      </c>
    </row>
    <row r="24" spans="1:14" x14ac:dyDescent="0.25">
      <c r="A24" s="1">
        <v>20</v>
      </c>
      <c r="B24" s="12">
        <v>11000</v>
      </c>
      <c r="C24" s="12">
        <v>9500</v>
      </c>
      <c r="D24" s="12">
        <v>13000</v>
      </c>
      <c r="E24" s="12">
        <v>30000</v>
      </c>
      <c r="F24" s="12">
        <v>25000</v>
      </c>
      <c r="G24" s="12">
        <v>40000</v>
      </c>
      <c r="H24" s="12">
        <v>40000</v>
      </c>
      <c r="I24" s="12">
        <v>120000</v>
      </c>
      <c r="J24" s="12">
        <v>35000</v>
      </c>
      <c r="K24" s="12">
        <v>24000</v>
      </c>
      <c r="L24" s="12">
        <v>14000</v>
      </c>
      <c r="M24" s="12">
        <v>18000</v>
      </c>
      <c r="N24" s="12">
        <v>8000</v>
      </c>
    </row>
    <row r="25" spans="1:14" x14ac:dyDescent="0.25">
      <c r="A25" s="1">
        <v>21</v>
      </c>
      <c r="B25" s="12">
        <v>11000</v>
      </c>
      <c r="C25" s="12">
        <v>9500</v>
      </c>
      <c r="D25" s="12">
        <v>13000</v>
      </c>
      <c r="E25" s="12">
        <v>27000</v>
      </c>
      <c r="F25" s="12">
        <v>25000</v>
      </c>
      <c r="G25" s="12">
        <v>40000</v>
      </c>
      <c r="H25" s="12">
        <v>35000</v>
      </c>
      <c r="I25" s="12">
        <v>120000</v>
      </c>
      <c r="J25" s="12">
        <v>35000</v>
      </c>
      <c r="K25" s="12">
        <v>24000</v>
      </c>
      <c r="L25" s="12">
        <v>15000</v>
      </c>
      <c r="M25" s="12">
        <v>19000</v>
      </c>
      <c r="N25" s="12">
        <v>8000</v>
      </c>
    </row>
    <row r="26" spans="1:14" x14ac:dyDescent="0.25">
      <c r="A26" s="1">
        <v>22</v>
      </c>
      <c r="B26" s="12">
        <v>11000</v>
      </c>
      <c r="C26" s="12">
        <v>9500</v>
      </c>
      <c r="D26" s="12">
        <v>13000</v>
      </c>
      <c r="E26" s="12">
        <v>30000</v>
      </c>
      <c r="F26" s="12">
        <v>24000</v>
      </c>
      <c r="G26" s="12">
        <v>39000</v>
      </c>
      <c r="H26" s="12">
        <v>36000</v>
      </c>
      <c r="I26" s="12">
        <v>120000</v>
      </c>
      <c r="J26" s="12">
        <v>35000</v>
      </c>
      <c r="K26" s="12">
        <v>24000</v>
      </c>
      <c r="L26" s="12">
        <v>14500</v>
      </c>
      <c r="M26" s="12">
        <v>19000</v>
      </c>
      <c r="N26" s="12">
        <v>8500</v>
      </c>
    </row>
    <row r="27" spans="1:14" x14ac:dyDescent="0.25">
      <c r="A27" s="1">
        <v>23</v>
      </c>
      <c r="B27" s="12">
        <v>11000</v>
      </c>
      <c r="C27" s="12">
        <v>9500</v>
      </c>
      <c r="D27" s="12">
        <v>13000</v>
      </c>
      <c r="E27" s="12">
        <v>28000</v>
      </c>
      <c r="F27" s="12">
        <v>26000</v>
      </c>
      <c r="G27" s="12">
        <v>40000</v>
      </c>
      <c r="H27" s="12">
        <v>34000</v>
      </c>
      <c r="I27" s="12">
        <v>120000</v>
      </c>
      <c r="J27" s="12">
        <v>35000</v>
      </c>
      <c r="K27" s="12">
        <v>24000</v>
      </c>
      <c r="L27" s="12">
        <v>14500</v>
      </c>
      <c r="M27" s="12">
        <v>19000</v>
      </c>
      <c r="N27" s="12">
        <v>8500</v>
      </c>
    </row>
    <row r="28" spans="1:14" x14ac:dyDescent="0.25">
      <c r="A28" s="1">
        <v>24</v>
      </c>
      <c r="B28" s="12">
        <v>11000</v>
      </c>
      <c r="C28" s="12">
        <v>9500</v>
      </c>
      <c r="D28" s="12">
        <v>13000</v>
      </c>
      <c r="E28" s="12">
        <v>27000</v>
      </c>
      <c r="F28" s="12">
        <v>24000</v>
      </c>
      <c r="G28" s="12">
        <v>38000</v>
      </c>
      <c r="H28" s="12">
        <v>34000</v>
      </c>
      <c r="I28" s="12">
        <v>120000</v>
      </c>
      <c r="J28" s="12">
        <v>35000</v>
      </c>
      <c r="K28" s="12">
        <v>24000</v>
      </c>
      <c r="L28" s="12">
        <v>14500</v>
      </c>
      <c r="M28" s="12">
        <v>19000</v>
      </c>
      <c r="N28" s="12">
        <v>8500</v>
      </c>
    </row>
    <row r="29" spans="1:14" x14ac:dyDescent="0.25">
      <c r="A29" s="1">
        <v>25</v>
      </c>
      <c r="B29" s="12">
        <v>11000</v>
      </c>
      <c r="C29" s="12">
        <v>9500</v>
      </c>
      <c r="D29" s="12">
        <v>13000</v>
      </c>
      <c r="E29" s="12">
        <v>27000</v>
      </c>
      <c r="F29" s="12">
        <v>24000</v>
      </c>
      <c r="G29" s="12">
        <v>37000</v>
      </c>
      <c r="H29" s="12">
        <v>34000</v>
      </c>
      <c r="I29" s="12">
        <v>120000</v>
      </c>
      <c r="J29" s="12">
        <v>35000</v>
      </c>
      <c r="K29" s="12">
        <v>24000</v>
      </c>
      <c r="L29" s="12">
        <v>14500</v>
      </c>
      <c r="M29" s="12">
        <v>19000</v>
      </c>
      <c r="N29" s="12">
        <v>8500</v>
      </c>
    </row>
    <row r="30" spans="1:14" x14ac:dyDescent="0.25">
      <c r="A30" s="1">
        <v>26</v>
      </c>
      <c r="B30" s="12">
        <v>11000</v>
      </c>
      <c r="C30" s="12">
        <v>9500</v>
      </c>
      <c r="D30" s="12">
        <v>13000</v>
      </c>
      <c r="E30" s="12">
        <v>28000</v>
      </c>
      <c r="F30" s="12">
        <v>26000</v>
      </c>
      <c r="G30" s="12">
        <v>32000</v>
      </c>
      <c r="H30" s="12">
        <v>30000</v>
      </c>
      <c r="I30" s="12">
        <v>120000</v>
      </c>
      <c r="J30" s="12">
        <v>35000</v>
      </c>
      <c r="K30" s="12">
        <v>24000</v>
      </c>
      <c r="L30" s="12">
        <v>14500</v>
      </c>
      <c r="M30" s="12">
        <v>19000</v>
      </c>
      <c r="N30" s="12">
        <v>8500</v>
      </c>
    </row>
    <row r="31" spans="1:14" x14ac:dyDescent="0.25">
      <c r="A31" s="1">
        <v>27</v>
      </c>
      <c r="B31" s="12">
        <v>11000</v>
      </c>
      <c r="C31" s="12">
        <v>9500</v>
      </c>
      <c r="D31" s="12">
        <v>13000</v>
      </c>
      <c r="E31" s="12">
        <v>28000</v>
      </c>
      <c r="F31" s="12">
        <v>26000</v>
      </c>
      <c r="G31" s="12">
        <v>32000</v>
      </c>
      <c r="H31" s="12">
        <v>30000</v>
      </c>
      <c r="I31" s="12">
        <v>120000</v>
      </c>
      <c r="J31" s="12">
        <v>35000</v>
      </c>
      <c r="K31" s="12">
        <v>24000</v>
      </c>
      <c r="L31" s="12">
        <v>14500</v>
      </c>
      <c r="M31" s="12">
        <v>19000</v>
      </c>
      <c r="N31" s="12">
        <v>8500</v>
      </c>
    </row>
    <row r="32" spans="1:14" x14ac:dyDescent="0.25">
      <c r="A32" s="1">
        <v>28</v>
      </c>
      <c r="B32" s="12">
        <v>11000</v>
      </c>
      <c r="C32" s="12">
        <v>9500</v>
      </c>
      <c r="D32" s="12">
        <v>13000</v>
      </c>
      <c r="E32" s="12">
        <v>28000</v>
      </c>
      <c r="F32" s="12">
        <v>26000</v>
      </c>
      <c r="G32" s="12">
        <v>32000</v>
      </c>
      <c r="H32" s="12">
        <v>30000</v>
      </c>
      <c r="I32" s="12">
        <v>120000</v>
      </c>
      <c r="J32" s="12">
        <v>35000</v>
      </c>
      <c r="K32" s="12">
        <v>24000</v>
      </c>
      <c r="L32" s="12">
        <v>14500</v>
      </c>
      <c r="M32" s="12">
        <v>19000</v>
      </c>
      <c r="N32" s="12">
        <v>8500</v>
      </c>
    </row>
    <row r="33" spans="1:14" x14ac:dyDescent="0.25">
      <c r="A33" s="1">
        <v>29</v>
      </c>
      <c r="B33" s="12">
        <v>11000</v>
      </c>
      <c r="C33" s="12">
        <v>9500</v>
      </c>
      <c r="D33" s="12">
        <v>13000</v>
      </c>
      <c r="E33" s="12">
        <v>28000</v>
      </c>
      <c r="F33" s="12">
        <v>26000</v>
      </c>
      <c r="G33" s="12">
        <v>28000</v>
      </c>
      <c r="H33" s="12">
        <v>32000</v>
      </c>
      <c r="I33" s="12">
        <v>120000</v>
      </c>
      <c r="J33" s="12">
        <v>35000</v>
      </c>
      <c r="K33" s="12">
        <v>24000</v>
      </c>
      <c r="L33" s="12">
        <v>14500</v>
      </c>
      <c r="M33" s="12">
        <v>19000</v>
      </c>
      <c r="N33" s="12">
        <v>8500</v>
      </c>
    </row>
    <row r="34" spans="1:14" x14ac:dyDescent="0.25">
      <c r="A34" s="1">
        <v>30</v>
      </c>
      <c r="B34" s="12">
        <v>11000</v>
      </c>
      <c r="C34" s="12">
        <v>9500</v>
      </c>
      <c r="D34" s="12">
        <v>13000</v>
      </c>
      <c r="E34" s="12">
        <v>27000</v>
      </c>
      <c r="F34" s="12">
        <v>26000</v>
      </c>
      <c r="G34" s="12">
        <v>28000</v>
      </c>
      <c r="H34" s="12">
        <v>31000</v>
      </c>
      <c r="I34" s="12">
        <v>120000</v>
      </c>
      <c r="J34" s="12">
        <v>35000</v>
      </c>
      <c r="K34" s="12">
        <v>25000</v>
      </c>
      <c r="L34" s="12">
        <v>14500</v>
      </c>
      <c r="M34" s="12">
        <v>19000</v>
      </c>
      <c r="N34" s="12">
        <v>8500</v>
      </c>
    </row>
    <row r="35" spans="1:14" x14ac:dyDescent="0.25">
      <c r="A35" s="1">
        <v>31</v>
      </c>
      <c r="B35" s="12">
        <v>11000</v>
      </c>
      <c r="C35" s="12">
        <v>9500</v>
      </c>
      <c r="D35" s="12">
        <v>13000</v>
      </c>
      <c r="E35" s="12">
        <v>26000</v>
      </c>
      <c r="F35" s="12">
        <v>24000</v>
      </c>
      <c r="G35" s="12">
        <v>27000</v>
      </c>
      <c r="H35" s="12">
        <v>37000</v>
      </c>
      <c r="I35" s="12">
        <v>120000</v>
      </c>
      <c r="J35" s="12">
        <v>37000</v>
      </c>
      <c r="K35" s="12">
        <v>25000</v>
      </c>
      <c r="L35" s="12">
        <v>14500</v>
      </c>
      <c r="M35" s="12">
        <v>19000</v>
      </c>
      <c r="N35" s="12">
        <v>8500</v>
      </c>
    </row>
    <row r="39" spans="1:14" x14ac:dyDescent="0.25">
      <c r="A39" s="17" t="s">
        <v>39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1" spans="1:14" x14ac:dyDescent="0.25">
      <c r="B41" s="9" t="s">
        <v>22</v>
      </c>
      <c r="C41" s="10" t="s">
        <v>28</v>
      </c>
    </row>
    <row r="42" spans="1:14" ht="65.25" customHeight="1" x14ac:dyDescent="0.25">
      <c r="A42" s="7" t="s">
        <v>38</v>
      </c>
      <c r="B42" s="11" t="s">
        <v>2</v>
      </c>
      <c r="C42" s="11" t="s">
        <v>3</v>
      </c>
      <c r="D42" s="11" t="s">
        <v>19</v>
      </c>
      <c r="E42" s="11" t="s">
        <v>5</v>
      </c>
      <c r="F42" s="11" t="s">
        <v>20</v>
      </c>
      <c r="G42" s="11" t="s">
        <v>7</v>
      </c>
      <c r="H42" s="11" t="s">
        <v>8</v>
      </c>
      <c r="I42" s="11" t="s">
        <v>21</v>
      </c>
      <c r="J42" s="11" t="s">
        <v>10</v>
      </c>
      <c r="K42" s="11" t="s">
        <v>11</v>
      </c>
      <c r="L42" s="11" t="s">
        <v>24</v>
      </c>
      <c r="M42" s="11" t="s">
        <v>13</v>
      </c>
      <c r="N42" s="11" t="s">
        <v>14</v>
      </c>
    </row>
    <row r="43" spans="1:14" x14ac:dyDescent="0.25">
      <c r="A43" s="1">
        <v>1</v>
      </c>
      <c r="B43" s="12">
        <f>SUM(B5:B8)/4</f>
        <v>11000</v>
      </c>
      <c r="C43" s="12">
        <f t="shared" ref="C43:N43" si="0">SUM(C5:C8)/4</f>
        <v>9500</v>
      </c>
      <c r="D43" s="12">
        <f t="shared" si="0"/>
        <v>13000</v>
      </c>
      <c r="E43" s="12">
        <f t="shared" si="0"/>
        <v>34500</v>
      </c>
      <c r="F43" s="12">
        <f t="shared" si="0"/>
        <v>24000</v>
      </c>
      <c r="G43" s="12">
        <f t="shared" si="0"/>
        <v>39000</v>
      </c>
      <c r="H43" s="12">
        <f t="shared" si="0"/>
        <v>50250</v>
      </c>
      <c r="I43" s="12">
        <f t="shared" si="0"/>
        <v>120000</v>
      </c>
      <c r="J43" s="12">
        <f t="shared" si="0"/>
        <v>33750</v>
      </c>
      <c r="K43" s="12">
        <f t="shared" si="0"/>
        <v>21750</v>
      </c>
      <c r="L43" s="12">
        <f t="shared" si="0"/>
        <v>14000</v>
      </c>
      <c r="M43" s="12">
        <f t="shared" si="0"/>
        <v>18000</v>
      </c>
      <c r="N43" s="12">
        <f t="shared" si="0"/>
        <v>8000</v>
      </c>
    </row>
    <row r="44" spans="1:14" x14ac:dyDescent="0.25">
      <c r="A44" s="1">
        <v>2</v>
      </c>
      <c r="B44" s="12">
        <f>SUM(B9:B15)/7</f>
        <v>11000</v>
      </c>
      <c r="C44" s="12">
        <f t="shared" ref="C44:N44" si="1">SUM(C9:C15)/7</f>
        <v>9500</v>
      </c>
      <c r="D44" s="12">
        <f t="shared" si="1"/>
        <v>13000</v>
      </c>
      <c r="E44" s="12">
        <f t="shared" si="1"/>
        <v>34428.571428571428</v>
      </c>
      <c r="F44" s="12">
        <f t="shared" si="1"/>
        <v>24285.714285714286</v>
      </c>
      <c r="G44" s="12">
        <f t="shared" si="1"/>
        <v>39285.714285714283</v>
      </c>
      <c r="H44" s="12">
        <f t="shared" si="1"/>
        <v>56285.714285714283</v>
      </c>
      <c r="I44" s="12">
        <f t="shared" si="1"/>
        <v>120000</v>
      </c>
      <c r="J44" s="12">
        <f t="shared" si="1"/>
        <v>34000</v>
      </c>
      <c r="K44" s="12">
        <f t="shared" si="1"/>
        <v>22714.285714285714</v>
      </c>
      <c r="L44" s="12">
        <f t="shared" si="1"/>
        <v>14000</v>
      </c>
      <c r="M44" s="12">
        <f t="shared" si="1"/>
        <v>18000</v>
      </c>
      <c r="N44" s="12">
        <f t="shared" si="1"/>
        <v>8000</v>
      </c>
    </row>
    <row r="45" spans="1:14" x14ac:dyDescent="0.25">
      <c r="A45" s="1">
        <v>3</v>
      </c>
      <c r="B45" s="12">
        <f>SUM(B16:B22)/7</f>
        <v>11000</v>
      </c>
      <c r="C45" s="12">
        <f t="shared" ref="C45:N45" si="2">SUM(C16:C22)/7</f>
        <v>9500</v>
      </c>
      <c r="D45" s="12">
        <f t="shared" si="2"/>
        <v>13000</v>
      </c>
      <c r="E45" s="12">
        <f t="shared" si="2"/>
        <v>30857.142857142859</v>
      </c>
      <c r="F45" s="12">
        <f t="shared" si="2"/>
        <v>24285.714285714286</v>
      </c>
      <c r="G45" s="12">
        <f t="shared" si="2"/>
        <v>41857.142857142855</v>
      </c>
      <c r="H45" s="12">
        <f t="shared" si="2"/>
        <v>44857.142857142855</v>
      </c>
      <c r="I45" s="12">
        <f t="shared" si="2"/>
        <v>120000</v>
      </c>
      <c r="J45" s="12">
        <f t="shared" si="2"/>
        <v>34000</v>
      </c>
      <c r="K45" s="12">
        <f t="shared" si="2"/>
        <v>23428.571428571428</v>
      </c>
      <c r="L45" s="12">
        <f t="shared" si="2"/>
        <v>14000</v>
      </c>
      <c r="M45" s="12">
        <f t="shared" si="2"/>
        <v>17714.285714285714</v>
      </c>
      <c r="N45" s="12">
        <f t="shared" si="2"/>
        <v>8000</v>
      </c>
    </row>
    <row r="46" spans="1:14" x14ac:dyDescent="0.25">
      <c r="A46" s="1">
        <v>4</v>
      </c>
      <c r="B46" s="12">
        <f>SUM(B23:B29)/7</f>
        <v>11000</v>
      </c>
      <c r="C46" s="12">
        <f>SUM(C23:C29)/7</f>
        <v>9500</v>
      </c>
      <c r="D46" s="12">
        <f t="shared" ref="D46:N46" si="3">SUM(D23:D29)/7</f>
        <v>13000</v>
      </c>
      <c r="E46" s="12">
        <f t="shared" si="3"/>
        <v>28428.571428571428</v>
      </c>
      <c r="F46" s="12">
        <f t="shared" si="3"/>
        <v>24714.285714285714</v>
      </c>
      <c r="G46" s="12">
        <f t="shared" si="3"/>
        <v>39142.857142857145</v>
      </c>
      <c r="H46" s="12">
        <f t="shared" si="3"/>
        <v>36142.857142857145</v>
      </c>
      <c r="I46" s="12">
        <f t="shared" si="3"/>
        <v>120000</v>
      </c>
      <c r="J46" s="12">
        <f t="shared" si="3"/>
        <v>35000</v>
      </c>
      <c r="K46" s="12">
        <f t="shared" si="3"/>
        <v>24000</v>
      </c>
      <c r="L46" s="12">
        <f t="shared" si="3"/>
        <v>14428.571428571429</v>
      </c>
      <c r="M46" s="12">
        <f t="shared" si="3"/>
        <v>18714.285714285714</v>
      </c>
      <c r="N46" s="12">
        <f t="shared" si="3"/>
        <v>8285.7142857142862</v>
      </c>
    </row>
  </sheetData>
  <mergeCells count="2">
    <mergeCell ref="A1:N1"/>
    <mergeCell ref="A39:N39"/>
  </mergeCells>
  <pageMargins left="0.7" right="0.45" top="0.25" bottom="0.5" header="0.3" footer="0.3"/>
  <pageSetup paperSize="25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3"/>
  <sheetViews>
    <sheetView topLeftCell="A29" workbookViewId="0">
      <selection activeCell="A36" sqref="A36:N43"/>
    </sheetView>
  </sheetViews>
  <sheetFormatPr defaultRowHeight="15" x14ac:dyDescent="0.25"/>
  <cols>
    <col min="1" max="1" width="7.28515625" customWidth="1"/>
    <col min="2" max="12" width="9.140625" style="9"/>
    <col min="13" max="13" width="10.140625" style="9" customWidth="1"/>
    <col min="14" max="14" width="9.140625" style="9"/>
  </cols>
  <sheetData>
    <row r="1" spans="1:14" x14ac:dyDescent="0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4" x14ac:dyDescent="0.25">
      <c r="B3" s="9" t="s">
        <v>22</v>
      </c>
      <c r="C3" s="10" t="s">
        <v>27</v>
      </c>
    </row>
    <row r="4" spans="1:14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14</v>
      </c>
    </row>
    <row r="5" spans="1:14" x14ac:dyDescent="0.25">
      <c r="A5" s="1">
        <v>1</v>
      </c>
      <c r="B5" s="12">
        <v>11000</v>
      </c>
      <c r="C5" s="12">
        <v>9000</v>
      </c>
      <c r="D5" s="12">
        <v>12000</v>
      </c>
      <c r="E5" s="12">
        <v>28000</v>
      </c>
      <c r="F5" s="12">
        <v>24000</v>
      </c>
      <c r="G5" s="12">
        <v>27000</v>
      </c>
      <c r="H5" s="12">
        <v>30000</v>
      </c>
      <c r="I5" s="12">
        <v>120000</v>
      </c>
      <c r="J5" s="12">
        <v>34000</v>
      </c>
      <c r="K5" s="12">
        <v>21000</v>
      </c>
      <c r="L5" s="12">
        <v>14000</v>
      </c>
      <c r="M5" s="12">
        <v>18000</v>
      </c>
      <c r="N5" s="12">
        <v>8000</v>
      </c>
    </row>
    <row r="6" spans="1:14" x14ac:dyDescent="0.25">
      <c r="A6" s="1">
        <v>2</v>
      </c>
      <c r="B6" s="12">
        <v>11000</v>
      </c>
      <c r="C6" s="12">
        <v>9000</v>
      </c>
      <c r="D6" s="12">
        <v>12000</v>
      </c>
      <c r="E6" s="12">
        <v>28000</v>
      </c>
      <c r="F6" s="12">
        <v>24000</v>
      </c>
      <c r="G6" s="12">
        <v>27000</v>
      </c>
      <c r="H6" s="12">
        <v>30000</v>
      </c>
      <c r="I6" s="12">
        <v>120000</v>
      </c>
      <c r="J6" s="12">
        <v>34000</v>
      </c>
      <c r="K6" s="12">
        <v>21000</v>
      </c>
      <c r="L6" s="12">
        <v>14000</v>
      </c>
      <c r="M6" s="12">
        <v>18000</v>
      </c>
      <c r="N6" s="12">
        <v>8000</v>
      </c>
    </row>
    <row r="7" spans="1:14" x14ac:dyDescent="0.25">
      <c r="A7" s="1">
        <v>3</v>
      </c>
      <c r="B7" s="12">
        <v>11000</v>
      </c>
      <c r="C7" s="12">
        <v>9000</v>
      </c>
      <c r="D7" s="12">
        <v>12000</v>
      </c>
      <c r="E7" s="12">
        <v>28000</v>
      </c>
      <c r="F7" s="12">
        <v>24000</v>
      </c>
      <c r="G7" s="12">
        <v>22000</v>
      </c>
      <c r="H7" s="12">
        <v>22000</v>
      </c>
      <c r="I7" s="12">
        <v>120000</v>
      </c>
      <c r="J7" s="12">
        <v>34000</v>
      </c>
      <c r="K7" s="12">
        <v>21000</v>
      </c>
      <c r="L7" s="12">
        <v>14000</v>
      </c>
      <c r="M7" s="12">
        <v>18000</v>
      </c>
      <c r="N7" s="12">
        <v>8000</v>
      </c>
    </row>
    <row r="8" spans="1:14" x14ac:dyDescent="0.25">
      <c r="A8" s="1">
        <v>4</v>
      </c>
      <c r="B8" s="12">
        <v>11000</v>
      </c>
      <c r="C8" s="12">
        <v>9000</v>
      </c>
      <c r="D8" s="12">
        <v>12000</v>
      </c>
      <c r="E8" s="12">
        <v>30000</v>
      </c>
      <c r="F8" s="12">
        <v>24000</v>
      </c>
      <c r="G8" s="12">
        <v>21000</v>
      </c>
      <c r="H8" s="12">
        <v>33000</v>
      </c>
      <c r="I8" s="12">
        <v>120000</v>
      </c>
      <c r="J8" s="12">
        <v>34000</v>
      </c>
      <c r="K8" s="12">
        <v>20000</v>
      </c>
      <c r="L8" s="12">
        <v>14000</v>
      </c>
      <c r="M8" s="12">
        <v>18000</v>
      </c>
      <c r="N8" s="12">
        <v>8000</v>
      </c>
    </row>
    <row r="9" spans="1:14" x14ac:dyDescent="0.25">
      <c r="A9" s="1">
        <v>5</v>
      </c>
      <c r="B9" s="12">
        <v>11000</v>
      </c>
      <c r="C9" s="12">
        <v>9000</v>
      </c>
      <c r="D9" s="12">
        <v>12000</v>
      </c>
      <c r="E9" s="12">
        <v>30000</v>
      </c>
      <c r="F9" s="12">
        <v>24000</v>
      </c>
      <c r="G9" s="12">
        <v>21000</v>
      </c>
      <c r="H9" s="12">
        <v>33000</v>
      </c>
      <c r="I9" s="12">
        <v>120000</v>
      </c>
      <c r="J9" s="12">
        <v>34000</v>
      </c>
      <c r="K9" s="12">
        <v>20000</v>
      </c>
      <c r="L9" s="12">
        <v>14000</v>
      </c>
      <c r="M9" s="12">
        <v>18000</v>
      </c>
      <c r="N9" s="12">
        <v>8000</v>
      </c>
    </row>
    <row r="10" spans="1:14" x14ac:dyDescent="0.25">
      <c r="A10" s="1">
        <v>6</v>
      </c>
      <c r="B10" s="12">
        <v>11000</v>
      </c>
      <c r="C10" s="12">
        <v>9000</v>
      </c>
      <c r="D10" s="12">
        <v>12000</v>
      </c>
      <c r="E10" s="12">
        <v>30000</v>
      </c>
      <c r="F10" s="12">
        <v>24000</v>
      </c>
      <c r="G10" s="12">
        <v>21000</v>
      </c>
      <c r="H10" s="12">
        <v>33000</v>
      </c>
      <c r="I10" s="12">
        <v>120000</v>
      </c>
      <c r="J10" s="12">
        <v>34000</v>
      </c>
      <c r="K10" s="12">
        <v>20000</v>
      </c>
      <c r="L10" s="12">
        <v>14000</v>
      </c>
      <c r="M10" s="12">
        <v>18000</v>
      </c>
      <c r="N10" s="12">
        <v>8000</v>
      </c>
    </row>
    <row r="11" spans="1:14" x14ac:dyDescent="0.25">
      <c r="A11" s="1">
        <v>7</v>
      </c>
      <c r="B11" s="12">
        <v>11000</v>
      </c>
      <c r="C11" s="12">
        <v>9000</v>
      </c>
      <c r="D11" s="12">
        <v>12000</v>
      </c>
      <c r="E11" s="12">
        <v>34000</v>
      </c>
      <c r="F11" s="12">
        <v>23000</v>
      </c>
      <c r="G11" s="12">
        <v>24000</v>
      </c>
      <c r="H11" s="12">
        <v>30000</v>
      </c>
      <c r="I11" s="12">
        <v>120000</v>
      </c>
      <c r="J11" s="12">
        <v>32000</v>
      </c>
      <c r="K11" s="12">
        <v>21000</v>
      </c>
      <c r="L11" s="12">
        <v>14000</v>
      </c>
      <c r="M11" s="12">
        <v>18000</v>
      </c>
      <c r="N11" s="12">
        <v>8000</v>
      </c>
    </row>
    <row r="12" spans="1:14" x14ac:dyDescent="0.25">
      <c r="A12" s="1">
        <v>8</v>
      </c>
      <c r="B12" s="12">
        <v>11000</v>
      </c>
      <c r="C12" s="12">
        <v>9000</v>
      </c>
      <c r="D12" s="12">
        <v>12000</v>
      </c>
      <c r="E12" s="12">
        <v>33000</v>
      </c>
      <c r="F12" s="12">
        <v>24000</v>
      </c>
      <c r="G12" s="12">
        <v>30000</v>
      </c>
      <c r="H12" s="12">
        <v>30000</v>
      </c>
      <c r="I12" s="12">
        <v>120000</v>
      </c>
      <c r="J12" s="12">
        <v>32000</v>
      </c>
      <c r="K12" s="12">
        <v>20000</v>
      </c>
      <c r="L12" s="12">
        <v>14000</v>
      </c>
      <c r="M12" s="12">
        <v>18000</v>
      </c>
      <c r="N12" s="12">
        <v>8000</v>
      </c>
    </row>
    <row r="13" spans="1:14" x14ac:dyDescent="0.25">
      <c r="A13" s="1">
        <v>9</v>
      </c>
      <c r="B13" s="12">
        <v>11000</v>
      </c>
      <c r="C13" s="12">
        <v>9000</v>
      </c>
      <c r="D13" s="12">
        <v>12000</v>
      </c>
      <c r="E13" s="12">
        <v>33000</v>
      </c>
      <c r="F13" s="12">
        <v>24000</v>
      </c>
      <c r="G13" s="12">
        <v>24000</v>
      </c>
      <c r="H13" s="12">
        <v>30000</v>
      </c>
      <c r="I13" s="12">
        <v>120000</v>
      </c>
      <c r="J13" s="12">
        <v>32000</v>
      </c>
      <c r="K13" s="12">
        <v>21000</v>
      </c>
      <c r="L13" s="12">
        <v>14000</v>
      </c>
      <c r="M13" s="12">
        <v>18000</v>
      </c>
      <c r="N13" s="12">
        <v>8000</v>
      </c>
    </row>
    <row r="14" spans="1:14" x14ac:dyDescent="0.25">
      <c r="A14" s="1">
        <v>10</v>
      </c>
      <c r="B14" s="12">
        <v>11000</v>
      </c>
      <c r="C14" s="12">
        <v>9000</v>
      </c>
      <c r="D14" s="12">
        <v>12000</v>
      </c>
      <c r="E14" s="12">
        <v>32000</v>
      </c>
      <c r="F14" s="12">
        <v>24000</v>
      </c>
      <c r="G14" s="12">
        <v>26000</v>
      </c>
      <c r="H14" s="12">
        <v>28000</v>
      </c>
      <c r="I14" s="12">
        <v>120000</v>
      </c>
      <c r="J14" s="12">
        <v>34000</v>
      </c>
      <c r="K14" s="12">
        <v>20000</v>
      </c>
      <c r="L14" s="12">
        <v>14200</v>
      </c>
      <c r="M14" s="12">
        <v>18000</v>
      </c>
      <c r="N14" s="12">
        <v>8000</v>
      </c>
    </row>
    <row r="15" spans="1:14" x14ac:dyDescent="0.25">
      <c r="A15" s="1">
        <v>11</v>
      </c>
      <c r="B15" s="12">
        <v>11000</v>
      </c>
      <c r="C15" s="12">
        <v>9000</v>
      </c>
      <c r="D15" s="12">
        <v>12000</v>
      </c>
      <c r="E15" s="12">
        <v>32000</v>
      </c>
      <c r="F15" s="12">
        <v>24000</v>
      </c>
      <c r="G15" s="12">
        <v>27000</v>
      </c>
      <c r="H15" s="12">
        <v>30000</v>
      </c>
      <c r="I15" s="12">
        <v>120000</v>
      </c>
      <c r="J15" s="12">
        <v>34000</v>
      </c>
      <c r="K15" s="12">
        <v>20000</v>
      </c>
      <c r="L15" s="12">
        <v>14200</v>
      </c>
      <c r="M15" s="12">
        <v>18000</v>
      </c>
      <c r="N15" s="12">
        <v>8000</v>
      </c>
    </row>
    <row r="16" spans="1:14" x14ac:dyDescent="0.25">
      <c r="A16" s="1">
        <v>12</v>
      </c>
      <c r="B16" s="12">
        <v>11000</v>
      </c>
      <c r="C16" s="12">
        <v>9000</v>
      </c>
      <c r="D16" s="12">
        <v>12000</v>
      </c>
      <c r="E16" s="12">
        <v>35000</v>
      </c>
      <c r="F16" s="12">
        <v>24000</v>
      </c>
      <c r="G16" s="12">
        <v>28000</v>
      </c>
      <c r="H16" s="12">
        <v>30000</v>
      </c>
      <c r="I16" s="12">
        <v>120000</v>
      </c>
      <c r="J16" s="12">
        <v>32000</v>
      </c>
      <c r="K16" s="12">
        <v>20000</v>
      </c>
      <c r="L16" s="12">
        <v>14000</v>
      </c>
      <c r="M16" s="12">
        <v>18000</v>
      </c>
      <c r="N16" s="12">
        <v>8000</v>
      </c>
    </row>
    <row r="17" spans="1:14" x14ac:dyDescent="0.25">
      <c r="A17" s="1">
        <v>13</v>
      </c>
      <c r="B17" s="12">
        <v>11000</v>
      </c>
      <c r="C17" s="12">
        <v>9000</v>
      </c>
      <c r="D17" s="12">
        <v>12000</v>
      </c>
      <c r="E17" s="12">
        <v>35000</v>
      </c>
      <c r="F17" s="12">
        <v>24000</v>
      </c>
      <c r="G17" s="12">
        <v>28000</v>
      </c>
      <c r="H17" s="12">
        <v>30000</v>
      </c>
      <c r="I17" s="12">
        <v>120000</v>
      </c>
      <c r="J17" s="12">
        <v>33000</v>
      </c>
      <c r="K17" s="12">
        <v>20000</v>
      </c>
      <c r="L17" s="12">
        <v>14000</v>
      </c>
      <c r="M17" s="12">
        <v>18000</v>
      </c>
      <c r="N17" s="12">
        <v>8000</v>
      </c>
    </row>
    <row r="18" spans="1:14" x14ac:dyDescent="0.25">
      <c r="A18" s="1">
        <v>14</v>
      </c>
      <c r="B18" s="12">
        <v>11000</v>
      </c>
      <c r="C18" s="12">
        <v>9000</v>
      </c>
      <c r="D18" s="12">
        <v>12000</v>
      </c>
      <c r="E18" s="12">
        <v>35000</v>
      </c>
      <c r="F18" s="12">
        <v>25000</v>
      </c>
      <c r="G18" s="12">
        <v>33000</v>
      </c>
      <c r="H18" s="12">
        <v>33000</v>
      </c>
      <c r="I18" s="12">
        <v>120000</v>
      </c>
      <c r="J18" s="12">
        <v>33000</v>
      </c>
      <c r="K18" s="12">
        <v>20000</v>
      </c>
      <c r="L18" s="12">
        <v>14000</v>
      </c>
      <c r="M18" s="12">
        <v>17000</v>
      </c>
      <c r="N18" s="12">
        <v>8000</v>
      </c>
    </row>
    <row r="19" spans="1:14" x14ac:dyDescent="0.25">
      <c r="A19" s="1">
        <v>15</v>
      </c>
      <c r="B19" s="12">
        <v>11000</v>
      </c>
      <c r="C19" s="12">
        <v>9000</v>
      </c>
      <c r="D19" s="12">
        <v>12000</v>
      </c>
      <c r="E19" s="12">
        <v>35000</v>
      </c>
      <c r="F19" s="12">
        <v>25000</v>
      </c>
      <c r="G19" s="12">
        <v>33000</v>
      </c>
      <c r="H19" s="12">
        <v>33000</v>
      </c>
      <c r="I19" s="12">
        <v>120000</v>
      </c>
      <c r="J19" s="12">
        <v>33000</v>
      </c>
      <c r="K19" s="12">
        <v>20000</v>
      </c>
      <c r="L19" s="12">
        <v>14000</v>
      </c>
      <c r="M19" s="12">
        <v>17000</v>
      </c>
      <c r="N19" s="12">
        <v>8000</v>
      </c>
    </row>
    <row r="20" spans="1:14" x14ac:dyDescent="0.25">
      <c r="A20" s="1">
        <v>16</v>
      </c>
      <c r="B20" s="12">
        <v>11000</v>
      </c>
      <c r="C20" s="12">
        <v>9000</v>
      </c>
      <c r="D20" s="12">
        <v>12000</v>
      </c>
      <c r="E20" s="12">
        <v>35000</v>
      </c>
      <c r="F20" s="12">
        <v>25000</v>
      </c>
      <c r="G20" s="12">
        <v>33000</v>
      </c>
      <c r="H20" s="12">
        <v>33000</v>
      </c>
      <c r="I20" s="12">
        <v>120000</v>
      </c>
      <c r="J20" s="12">
        <v>33000</v>
      </c>
      <c r="K20" s="12">
        <v>20000</v>
      </c>
      <c r="L20" s="12">
        <v>14000</v>
      </c>
      <c r="M20" s="12">
        <v>17000</v>
      </c>
      <c r="N20" s="12">
        <v>8000</v>
      </c>
    </row>
    <row r="21" spans="1:14" x14ac:dyDescent="0.25">
      <c r="A21" s="1">
        <v>17</v>
      </c>
      <c r="B21" s="12">
        <v>11000</v>
      </c>
      <c r="C21" s="12">
        <v>9000</v>
      </c>
      <c r="D21" s="12">
        <v>12000</v>
      </c>
      <c r="E21" s="12">
        <v>35000</v>
      </c>
      <c r="F21" s="12">
        <v>25000</v>
      </c>
      <c r="G21" s="12">
        <v>32000</v>
      </c>
      <c r="H21" s="12">
        <v>37000</v>
      </c>
      <c r="I21" s="12">
        <v>120000</v>
      </c>
      <c r="J21" s="12">
        <v>33000</v>
      </c>
      <c r="K21" s="12">
        <v>20000</v>
      </c>
      <c r="L21" s="12">
        <v>14000</v>
      </c>
      <c r="M21" s="12">
        <v>17000</v>
      </c>
      <c r="N21" s="12">
        <v>8000</v>
      </c>
    </row>
    <row r="22" spans="1:14" x14ac:dyDescent="0.25">
      <c r="A22" s="1">
        <v>18</v>
      </c>
      <c r="B22" s="12">
        <v>11000</v>
      </c>
      <c r="C22" s="12">
        <v>9000</v>
      </c>
      <c r="D22" s="12">
        <v>12000</v>
      </c>
      <c r="E22" s="12">
        <v>35000</v>
      </c>
      <c r="F22" s="12">
        <v>25000</v>
      </c>
      <c r="G22" s="12">
        <v>31000</v>
      </c>
      <c r="H22" s="12">
        <v>38000</v>
      </c>
      <c r="I22" s="12">
        <v>120000</v>
      </c>
      <c r="J22" s="12">
        <v>33000</v>
      </c>
      <c r="K22" s="12">
        <v>20000</v>
      </c>
      <c r="L22" s="12">
        <v>14000</v>
      </c>
      <c r="M22" s="12">
        <v>17000</v>
      </c>
      <c r="N22" s="12">
        <v>8000</v>
      </c>
    </row>
    <row r="23" spans="1:14" x14ac:dyDescent="0.25">
      <c r="A23" s="1">
        <v>19</v>
      </c>
      <c r="B23" s="12">
        <v>11000</v>
      </c>
      <c r="C23" s="12">
        <v>9500</v>
      </c>
      <c r="D23" s="12">
        <v>12000</v>
      </c>
      <c r="E23" s="12">
        <v>30000</v>
      </c>
      <c r="F23" s="12">
        <v>24000</v>
      </c>
      <c r="G23" s="12">
        <v>35000</v>
      </c>
      <c r="H23" s="12">
        <v>40000</v>
      </c>
      <c r="I23" s="12">
        <v>120000</v>
      </c>
      <c r="J23" s="12">
        <v>33000</v>
      </c>
      <c r="K23" s="12">
        <v>20000</v>
      </c>
      <c r="L23" s="12">
        <v>14000</v>
      </c>
      <c r="M23" s="12">
        <v>18000</v>
      </c>
      <c r="N23" s="12">
        <v>8000</v>
      </c>
    </row>
    <row r="24" spans="1:14" x14ac:dyDescent="0.25">
      <c r="A24" s="1">
        <v>20</v>
      </c>
      <c r="B24" s="12">
        <v>11000</v>
      </c>
      <c r="C24" s="12">
        <v>9500</v>
      </c>
      <c r="D24" s="12">
        <v>12000</v>
      </c>
      <c r="E24" s="12">
        <v>30000</v>
      </c>
      <c r="F24" s="12">
        <v>24000</v>
      </c>
      <c r="G24" s="12">
        <v>35000</v>
      </c>
      <c r="H24" s="12">
        <v>40000</v>
      </c>
      <c r="I24" s="12">
        <v>120000</v>
      </c>
      <c r="J24" s="12">
        <v>32000</v>
      </c>
      <c r="K24" s="12">
        <v>20000</v>
      </c>
      <c r="L24" s="12">
        <v>14000</v>
      </c>
      <c r="M24" s="12">
        <v>18000</v>
      </c>
      <c r="N24" s="12">
        <v>8000</v>
      </c>
    </row>
    <row r="25" spans="1:14" x14ac:dyDescent="0.25">
      <c r="A25" s="1">
        <v>21</v>
      </c>
      <c r="B25" s="12">
        <v>11000</v>
      </c>
      <c r="C25" s="12">
        <v>9500</v>
      </c>
      <c r="D25" s="12">
        <v>12000</v>
      </c>
      <c r="E25" s="12">
        <v>32000</v>
      </c>
      <c r="F25" s="12">
        <v>22000</v>
      </c>
      <c r="G25" s="12">
        <v>33000</v>
      </c>
      <c r="H25" s="12">
        <v>35000</v>
      </c>
      <c r="I25" s="12">
        <v>120000</v>
      </c>
      <c r="J25" s="12">
        <v>32000</v>
      </c>
      <c r="K25" s="12">
        <v>21000</v>
      </c>
      <c r="L25" s="12">
        <v>14000</v>
      </c>
      <c r="M25" s="12">
        <v>18000</v>
      </c>
      <c r="N25" s="12">
        <v>8000</v>
      </c>
    </row>
    <row r="26" spans="1:14" x14ac:dyDescent="0.25">
      <c r="A26" s="1">
        <v>22</v>
      </c>
      <c r="B26" s="12">
        <v>11000</v>
      </c>
      <c r="C26" s="12">
        <v>9500</v>
      </c>
      <c r="D26" s="12">
        <v>12000</v>
      </c>
      <c r="E26" s="12">
        <v>32000</v>
      </c>
      <c r="F26" s="12">
        <v>22000</v>
      </c>
      <c r="G26" s="12">
        <v>33000</v>
      </c>
      <c r="H26" s="12">
        <v>35000</v>
      </c>
      <c r="I26" s="12">
        <v>120000</v>
      </c>
      <c r="J26" s="12">
        <v>32000</v>
      </c>
      <c r="K26" s="12">
        <v>21000</v>
      </c>
      <c r="L26" s="12">
        <v>14000</v>
      </c>
      <c r="M26" s="12">
        <v>18000</v>
      </c>
      <c r="N26" s="12">
        <v>8000</v>
      </c>
    </row>
    <row r="27" spans="1:14" x14ac:dyDescent="0.25">
      <c r="A27" s="1">
        <v>23</v>
      </c>
      <c r="B27" s="12">
        <v>11000</v>
      </c>
      <c r="C27" s="12">
        <v>9500</v>
      </c>
      <c r="D27" s="12">
        <v>12000</v>
      </c>
      <c r="E27" s="12">
        <v>32000</v>
      </c>
      <c r="F27" s="12">
        <v>23000</v>
      </c>
      <c r="G27" s="12">
        <v>33000</v>
      </c>
      <c r="H27" s="12">
        <v>35000</v>
      </c>
      <c r="I27" s="12">
        <v>120000</v>
      </c>
      <c r="J27" s="12">
        <v>32000</v>
      </c>
      <c r="K27" s="12">
        <v>21000</v>
      </c>
      <c r="L27" s="12">
        <v>14000</v>
      </c>
      <c r="M27" s="12">
        <v>18000</v>
      </c>
      <c r="N27" s="12">
        <v>8000</v>
      </c>
    </row>
    <row r="28" spans="1:14" x14ac:dyDescent="0.25">
      <c r="A28" s="1">
        <v>24</v>
      </c>
      <c r="B28" s="12">
        <v>11000</v>
      </c>
      <c r="C28" s="12">
        <v>9500</v>
      </c>
      <c r="D28" s="12">
        <v>12000</v>
      </c>
      <c r="E28" s="12">
        <v>32000</v>
      </c>
      <c r="F28" s="12">
        <v>23000</v>
      </c>
      <c r="G28" s="12">
        <v>33000</v>
      </c>
      <c r="H28" s="12">
        <v>35000</v>
      </c>
      <c r="I28" s="12">
        <v>120000</v>
      </c>
      <c r="J28" s="12">
        <v>32000</v>
      </c>
      <c r="K28" s="12">
        <v>21000</v>
      </c>
      <c r="L28" s="12">
        <v>14000</v>
      </c>
      <c r="M28" s="12">
        <v>18000</v>
      </c>
      <c r="N28" s="12">
        <v>8000</v>
      </c>
    </row>
    <row r="29" spans="1:14" x14ac:dyDescent="0.25">
      <c r="A29" s="1">
        <v>25</v>
      </c>
      <c r="B29" s="12">
        <v>11000</v>
      </c>
      <c r="C29" s="12">
        <v>9500</v>
      </c>
      <c r="D29" s="12">
        <v>12000</v>
      </c>
      <c r="E29" s="12">
        <v>32000</v>
      </c>
      <c r="F29" s="12">
        <v>23000</v>
      </c>
      <c r="G29" s="12">
        <v>33000</v>
      </c>
      <c r="H29" s="12">
        <v>35000</v>
      </c>
      <c r="I29" s="12">
        <v>120000</v>
      </c>
      <c r="J29" s="12">
        <v>31000</v>
      </c>
      <c r="K29" s="12">
        <v>21000</v>
      </c>
      <c r="L29" s="12">
        <v>14000</v>
      </c>
      <c r="M29" s="12">
        <v>18000</v>
      </c>
      <c r="N29" s="12">
        <v>8000</v>
      </c>
    </row>
    <row r="30" spans="1:14" x14ac:dyDescent="0.25">
      <c r="A30" s="1">
        <v>26</v>
      </c>
      <c r="B30" s="12">
        <v>11000</v>
      </c>
      <c r="C30" s="12">
        <v>9500</v>
      </c>
      <c r="D30" s="12">
        <v>13000</v>
      </c>
      <c r="E30" s="12">
        <v>35000</v>
      </c>
      <c r="F30" s="12">
        <v>24000</v>
      </c>
      <c r="G30" s="12">
        <v>38000</v>
      </c>
      <c r="H30" s="12">
        <v>47000</v>
      </c>
      <c r="I30" s="12">
        <v>120000</v>
      </c>
      <c r="J30" s="12">
        <v>34000</v>
      </c>
      <c r="K30" s="12">
        <v>21000</v>
      </c>
      <c r="L30" s="12">
        <v>14000</v>
      </c>
      <c r="M30" s="12">
        <v>18000</v>
      </c>
      <c r="N30" s="12">
        <v>8000</v>
      </c>
    </row>
    <row r="31" spans="1:14" x14ac:dyDescent="0.25">
      <c r="A31" s="1">
        <v>27</v>
      </c>
      <c r="B31" s="12">
        <v>11000</v>
      </c>
      <c r="C31" s="12">
        <v>9500</v>
      </c>
      <c r="D31" s="12">
        <v>13000</v>
      </c>
      <c r="E31" s="12">
        <v>35000</v>
      </c>
      <c r="F31" s="12">
        <v>24000</v>
      </c>
      <c r="G31" s="12">
        <v>38000</v>
      </c>
      <c r="H31" s="12">
        <v>47000</v>
      </c>
      <c r="I31" s="12">
        <v>120000</v>
      </c>
      <c r="J31" s="12">
        <v>34000</v>
      </c>
      <c r="K31" s="12">
        <v>21000</v>
      </c>
      <c r="L31" s="12">
        <v>14000</v>
      </c>
      <c r="M31" s="12">
        <v>18000</v>
      </c>
      <c r="N31" s="12">
        <v>8000</v>
      </c>
    </row>
    <row r="32" spans="1:14" x14ac:dyDescent="0.25">
      <c r="A32" s="1">
        <v>28</v>
      </c>
      <c r="B32" s="12">
        <v>11000</v>
      </c>
      <c r="C32" s="12">
        <v>9500</v>
      </c>
      <c r="D32" s="12">
        <v>13000</v>
      </c>
      <c r="E32" s="12">
        <v>34000</v>
      </c>
      <c r="F32" s="12">
        <v>24000</v>
      </c>
      <c r="G32" s="12">
        <v>40000</v>
      </c>
      <c r="H32" s="12">
        <v>50000</v>
      </c>
      <c r="I32" s="12">
        <v>120000</v>
      </c>
      <c r="J32" s="12">
        <v>34000</v>
      </c>
      <c r="K32" s="12">
        <v>21000</v>
      </c>
      <c r="L32" s="12">
        <v>14000</v>
      </c>
      <c r="M32" s="12">
        <v>18000</v>
      </c>
      <c r="N32" s="12">
        <v>8000</v>
      </c>
    </row>
    <row r="36" spans="1:14" x14ac:dyDescent="0.25">
      <c r="A36" s="17" t="s">
        <v>39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8" spans="1:14" x14ac:dyDescent="0.25">
      <c r="B38" s="9" t="s">
        <v>22</v>
      </c>
      <c r="C38" s="10" t="s">
        <v>27</v>
      </c>
    </row>
    <row r="39" spans="1:14" ht="75" x14ac:dyDescent="0.25">
      <c r="A39" s="13" t="s">
        <v>38</v>
      </c>
      <c r="B39" s="11" t="s">
        <v>2</v>
      </c>
      <c r="C39" s="11" t="s">
        <v>3</v>
      </c>
      <c r="D39" s="11" t="s">
        <v>19</v>
      </c>
      <c r="E39" s="11" t="s">
        <v>5</v>
      </c>
      <c r="F39" s="11" t="s">
        <v>20</v>
      </c>
      <c r="G39" s="11" t="s">
        <v>7</v>
      </c>
      <c r="H39" s="11" t="s">
        <v>8</v>
      </c>
      <c r="I39" s="11" t="s">
        <v>21</v>
      </c>
      <c r="J39" s="11" t="s">
        <v>10</v>
      </c>
      <c r="K39" s="11" t="s">
        <v>11</v>
      </c>
      <c r="L39" s="11" t="s">
        <v>24</v>
      </c>
      <c r="M39" s="11" t="s">
        <v>13</v>
      </c>
      <c r="N39" s="11" t="s">
        <v>14</v>
      </c>
    </row>
    <row r="40" spans="1:14" x14ac:dyDescent="0.25">
      <c r="A40" s="1">
        <v>1</v>
      </c>
      <c r="B40" s="12">
        <f>SUM(B5:B8)/4</f>
        <v>11000</v>
      </c>
      <c r="C40" s="12">
        <f t="shared" ref="C40:N40" si="0">SUM(C5:C8)/4</f>
        <v>9000</v>
      </c>
      <c r="D40" s="12">
        <f t="shared" si="0"/>
        <v>12000</v>
      </c>
      <c r="E40" s="12">
        <f t="shared" si="0"/>
        <v>28500</v>
      </c>
      <c r="F40" s="12">
        <f t="shared" si="0"/>
        <v>24000</v>
      </c>
      <c r="G40" s="12">
        <f t="shared" si="0"/>
        <v>24250</v>
      </c>
      <c r="H40" s="12">
        <f t="shared" si="0"/>
        <v>28750</v>
      </c>
      <c r="I40" s="12">
        <f t="shared" si="0"/>
        <v>120000</v>
      </c>
      <c r="J40" s="12">
        <f t="shared" si="0"/>
        <v>34000</v>
      </c>
      <c r="K40" s="12">
        <f t="shared" si="0"/>
        <v>20750</v>
      </c>
      <c r="L40" s="12">
        <f t="shared" si="0"/>
        <v>14000</v>
      </c>
      <c r="M40" s="12">
        <f t="shared" si="0"/>
        <v>18000</v>
      </c>
      <c r="N40" s="12">
        <f t="shared" si="0"/>
        <v>8000</v>
      </c>
    </row>
    <row r="41" spans="1:14" x14ac:dyDescent="0.25">
      <c r="A41" s="1">
        <v>2</v>
      </c>
      <c r="B41" s="12">
        <f>SUM(B9:B15)/7</f>
        <v>11000</v>
      </c>
      <c r="C41" s="12">
        <f t="shared" ref="C41:N41" si="1">SUM(C9:C15)/7</f>
        <v>9000</v>
      </c>
      <c r="D41" s="12">
        <f t="shared" si="1"/>
        <v>12000</v>
      </c>
      <c r="E41" s="12">
        <f t="shared" si="1"/>
        <v>32000</v>
      </c>
      <c r="F41" s="12">
        <f t="shared" si="1"/>
        <v>23857.142857142859</v>
      </c>
      <c r="G41" s="12">
        <f t="shared" si="1"/>
        <v>24714.285714285714</v>
      </c>
      <c r="H41" s="12">
        <f t="shared" si="1"/>
        <v>30571.428571428572</v>
      </c>
      <c r="I41" s="12">
        <f t="shared" si="1"/>
        <v>120000</v>
      </c>
      <c r="J41" s="12">
        <f t="shared" si="1"/>
        <v>33142.857142857145</v>
      </c>
      <c r="K41" s="12">
        <f t="shared" si="1"/>
        <v>20285.714285714286</v>
      </c>
      <c r="L41" s="12">
        <f t="shared" si="1"/>
        <v>14057.142857142857</v>
      </c>
      <c r="M41" s="12">
        <f t="shared" si="1"/>
        <v>18000</v>
      </c>
      <c r="N41" s="12">
        <f t="shared" si="1"/>
        <v>8000</v>
      </c>
    </row>
    <row r="42" spans="1:14" x14ac:dyDescent="0.25">
      <c r="A42" s="1">
        <v>3</v>
      </c>
      <c r="B42" s="12">
        <f>SUM(B16:B22)/7</f>
        <v>11000</v>
      </c>
      <c r="C42" s="12">
        <f t="shared" ref="C42:N42" si="2">SUM(C16:C22)/7</f>
        <v>9000</v>
      </c>
      <c r="D42" s="12">
        <f t="shared" si="2"/>
        <v>12000</v>
      </c>
      <c r="E42" s="12">
        <f t="shared" si="2"/>
        <v>35000</v>
      </c>
      <c r="F42" s="12">
        <f t="shared" si="2"/>
        <v>24714.285714285714</v>
      </c>
      <c r="G42" s="12">
        <f t="shared" si="2"/>
        <v>31142.857142857141</v>
      </c>
      <c r="H42" s="12">
        <f t="shared" si="2"/>
        <v>33428.571428571428</v>
      </c>
      <c r="I42" s="12">
        <f t="shared" si="2"/>
        <v>120000</v>
      </c>
      <c r="J42" s="12">
        <f t="shared" si="2"/>
        <v>32857.142857142855</v>
      </c>
      <c r="K42" s="12">
        <f t="shared" si="2"/>
        <v>20000</v>
      </c>
      <c r="L42" s="12">
        <f t="shared" si="2"/>
        <v>14000</v>
      </c>
      <c r="M42" s="12">
        <f t="shared" si="2"/>
        <v>17285.714285714286</v>
      </c>
      <c r="N42" s="12">
        <f t="shared" si="2"/>
        <v>8000</v>
      </c>
    </row>
    <row r="43" spans="1:14" x14ac:dyDescent="0.25">
      <c r="A43" s="1">
        <v>4</v>
      </c>
      <c r="B43" s="12">
        <f>SUM(B23:B29)/7</f>
        <v>11000</v>
      </c>
      <c r="C43" s="12">
        <f t="shared" ref="C43:N43" si="3">SUM(C23:C29)/7</f>
        <v>9500</v>
      </c>
      <c r="D43" s="12">
        <f t="shared" si="3"/>
        <v>12000</v>
      </c>
      <c r="E43" s="12">
        <f t="shared" si="3"/>
        <v>31428.571428571428</v>
      </c>
      <c r="F43" s="12">
        <f t="shared" si="3"/>
        <v>23000</v>
      </c>
      <c r="G43" s="12">
        <f t="shared" si="3"/>
        <v>33571.428571428572</v>
      </c>
      <c r="H43" s="12">
        <f t="shared" si="3"/>
        <v>36428.571428571428</v>
      </c>
      <c r="I43" s="12">
        <f t="shared" si="3"/>
        <v>120000</v>
      </c>
      <c r="J43" s="12">
        <f t="shared" si="3"/>
        <v>32000</v>
      </c>
      <c r="K43" s="12">
        <f t="shared" si="3"/>
        <v>20714.285714285714</v>
      </c>
      <c r="L43" s="12">
        <f t="shared" si="3"/>
        <v>14000</v>
      </c>
      <c r="M43" s="12">
        <f t="shared" si="3"/>
        <v>18000</v>
      </c>
      <c r="N43" s="12">
        <f t="shared" si="3"/>
        <v>8000</v>
      </c>
    </row>
  </sheetData>
  <mergeCells count="2">
    <mergeCell ref="A1:N1"/>
    <mergeCell ref="A36:N36"/>
  </mergeCells>
  <pageMargins left="0.7" right="0.45" top="0.7" bottom="0.5" header="0.3" footer="0.3"/>
  <pageSetup paperSize="25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45"/>
  <sheetViews>
    <sheetView workbookViewId="0">
      <selection activeCell="B6" sqref="B6"/>
    </sheetView>
  </sheetViews>
  <sheetFormatPr defaultRowHeight="15" x14ac:dyDescent="0.25"/>
  <cols>
    <col min="1" max="1" width="7.28515625" customWidth="1"/>
    <col min="2" max="12" width="9.140625" style="9"/>
    <col min="13" max="13" width="10.140625" style="9" customWidth="1"/>
    <col min="14" max="14" width="9.140625" style="9"/>
    <col min="16" max="16" width="6.5703125" customWidth="1"/>
    <col min="17" max="17" width="19.5703125" customWidth="1"/>
    <col min="18" max="18" width="12.5703125" style="9" customWidth="1"/>
    <col min="19" max="19" width="10.42578125" customWidth="1"/>
    <col min="20" max="20" width="15.5703125" customWidth="1"/>
    <col min="21" max="21" width="18.28515625" customWidth="1"/>
  </cols>
  <sheetData>
    <row r="1" spans="1:21" x14ac:dyDescent="0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21" x14ac:dyDescent="0.25">
      <c r="B3" s="9" t="s">
        <v>22</v>
      </c>
      <c r="C3" s="10" t="s">
        <v>26</v>
      </c>
    </row>
    <row r="4" spans="1:21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14</v>
      </c>
      <c r="P4" s="19" t="s">
        <v>42</v>
      </c>
      <c r="Q4" s="19" t="s">
        <v>43</v>
      </c>
      <c r="R4" s="19" t="s">
        <v>44</v>
      </c>
      <c r="S4" s="19" t="s">
        <v>54</v>
      </c>
      <c r="T4" s="19"/>
      <c r="U4" s="19"/>
    </row>
    <row r="5" spans="1:21" x14ac:dyDescent="0.25">
      <c r="A5" s="1">
        <v>1</v>
      </c>
      <c r="B5" s="12">
        <v>12000</v>
      </c>
      <c r="C5" s="12">
        <v>9000</v>
      </c>
      <c r="D5" s="12">
        <v>10000</v>
      </c>
      <c r="E5" s="12">
        <v>24000</v>
      </c>
      <c r="F5" s="12">
        <v>24000</v>
      </c>
      <c r="G5" s="12">
        <v>17000</v>
      </c>
      <c r="H5" s="12">
        <v>38000</v>
      </c>
      <c r="I5" s="12">
        <v>120000</v>
      </c>
      <c r="J5" s="12">
        <v>39000</v>
      </c>
      <c r="K5" s="12">
        <v>21000</v>
      </c>
      <c r="L5" s="12">
        <v>13500</v>
      </c>
      <c r="M5" s="12">
        <v>19000</v>
      </c>
      <c r="N5" s="12">
        <v>8000</v>
      </c>
      <c r="P5" s="19"/>
      <c r="Q5" s="19"/>
      <c r="R5" s="19"/>
      <c r="S5" s="1" t="s">
        <v>55</v>
      </c>
      <c r="T5" s="1" t="s">
        <v>56</v>
      </c>
      <c r="U5" s="1" t="s">
        <v>57</v>
      </c>
    </row>
    <row r="6" spans="1:21" x14ac:dyDescent="0.25">
      <c r="A6" s="1">
        <v>2</v>
      </c>
      <c r="B6" s="12">
        <v>12000</v>
      </c>
      <c r="C6" s="12">
        <v>9000</v>
      </c>
      <c r="D6" s="12">
        <v>10000</v>
      </c>
      <c r="E6" s="12">
        <v>24000</v>
      </c>
      <c r="F6" s="12">
        <v>24000</v>
      </c>
      <c r="G6" s="12">
        <v>17000</v>
      </c>
      <c r="H6" s="12">
        <v>38000</v>
      </c>
      <c r="I6" s="12">
        <v>120000</v>
      </c>
      <c r="J6" s="12">
        <v>39000</v>
      </c>
      <c r="K6" s="12">
        <v>21000</v>
      </c>
      <c r="L6" s="12">
        <v>13500</v>
      </c>
      <c r="M6" s="12">
        <v>19000</v>
      </c>
      <c r="N6" s="12">
        <v>8000</v>
      </c>
      <c r="P6" s="4">
        <v>1</v>
      </c>
      <c r="Q6" s="2" t="s">
        <v>2</v>
      </c>
      <c r="R6" s="4">
        <v>12800</v>
      </c>
      <c r="S6" s="2" t="s">
        <v>58</v>
      </c>
      <c r="T6" s="2" t="s">
        <v>66</v>
      </c>
      <c r="U6" s="2" t="s">
        <v>70</v>
      </c>
    </row>
    <row r="7" spans="1:21" x14ac:dyDescent="0.25">
      <c r="A7" s="1">
        <v>3</v>
      </c>
      <c r="B7" s="12">
        <v>12000</v>
      </c>
      <c r="C7" s="12">
        <v>9000</v>
      </c>
      <c r="D7" s="12">
        <v>10000</v>
      </c>
      <c r="E7" s="12">
        <v>24000</v>
      </c>
      <c r="F7" s="12">
        <v>24000</v>
      </c>
      <c r="G7" s="12">
        <v>17000</v>
      </c>
      <c r="H7" s="12">
        <v>38000</v>
      </c>
      <c r="I7" s="12">
        <v>120000</v>
      </c>
      <c r="J7" s="12">
        <v>39000</v>
      </c>
      <c r="K7" s="12">
        <v>21000</v>
      </c>
      <c r="L7" s="12">
        <v>13500</v>
      </c>
      <c r="M7" s="12">
        <v>19000</v>
      </c>
      <c r="N7" s="12">
        <v>8000</v>
      </c>
      <c r="P7" s="4">
        <v>2</v>
      </c>
      <c r="Q7" s="2" t="s">
        <v>3</v>
      </c>
      <c r="R7" s="4">
        <v>9450</v>
      </c>
      <c r="S7" s="2" t="s">
        <v>66</v>
      </c>
      <c r="T7" s="2" t="s">
        <v>69</v>
      </c>
      <c r="U7" s="2" t="s">
        <v>71</v>
      </c>
    </row>
    <row r="8" spans="1:21" x14ac:dyDescent="0.25">
      <c r="A8" s="1">
        <v>4</v>
      </c>
      <c r="B8" s="12">
        <v>12000</v>
      </c>
      <c r="C8" s="12">
        <v>9000</v>
      </c>
      <c r="D8" s="12">
        <v>10000</v>
      </c>
      <c r="E8" s="12">
        <v>24000</v>
      </c>
      <c r="F8" s="12">
        <v>24000</v>
      </c>
      <c r="G8" s="12">
        <v>17000</v>
      </c>
      <c r="H8" s="12">
        <v>38000</v>
      </c>
      <c r="I8" s="12">
        <v>120000</v>
      </c>
      <c r="J8" s="12">
        <v>39000</v>
      </c>
      <c r="K8" s="12">
        <v>21000</v>
      </c>
      <c r="L8" s="12">
        <v>13500</v>
      </c>
      <c r="M8" s="12">
        <v>19000</v>
      </c>
      <c r="N8" s="12">
        <v>8000</v>
      </c>
      <c r="P8" s="4">
        <v>3</v>
      </c>
      <c r="Q8" s="2" t="s">
        <v>5</v>
      </c>
      <c r="R8" s="4" t="s">
        <v>50</v>
      </c>
      <c r="S8" s="2" t="s">
        <v>59</v>
      </c>
      <c r="T8" s="2" t="s">
        <v>60</v>
      </c>
      <c r="U8" s="2" t="s">
        <v>72</v>
      </c>
    </row>
    <row r="9" spans="1:21" x14ac:dyDescent="0.25">
      <c r="A9" s="1">
        <v>5</v>
      </c>
      <c r="B9" s="12">
        <v>12000</v>
      </c>
      <c r="C9" s="12">
        <v>9000</v>
      </c>
      <c r="D9" s="12">
        <v>10000</v>
      </c>
      <c r="E9" s="12">
        <v>24000</v>
      </c>
      <c r="F9" s="12">
        <v>24000</v>
      </c>
      <c r="G9" s="12">
        <v>17000</v>
      </c>
      <c r="H9" s="12">
        <v>38000</v>
      </c>
      <c r="I9" s="12">
        <v>120000</v>
      </c>
      <c r="J9" s="12">
        <v>39000</v>
      </c>
      <c r="K9" s="12">
        <v>21000</v>
      </c>
      <c r="L9" s="12">
        <v>13500</v>
      </c>
      <c r="M9" s="12">
        <v>19000</v>
      </c>
      <c r="N9" s="12">
        <v>8000</v>
      </c>
      <c r="P9" s="4">
        <v>4</v>
      </c>
      <c r="Q9" s="2" t="s">
        <v>20</v>
      </c>
      <c r="R9" s="4">
        <v>32000</v>
      </c>
      <c r="S9" s="2" t="s">
        <v>59</v>
      </c>
      <c r="T9" s="2" t="s">
        <v>60</v>
      </c>
      <c r="U9" s="2" t="s">
        <v>72</v>
      </c>
    </row>
    <row r="10" spans="1:21" x14ac:dyDescent="0.25">
      <c r="A10" s="1">
        <v>6</v>
      </c>
      <c r="B10" s="12">
        <v>12000</v>
      </c>
      <c r="C10" s="12">
        <v>9000</v>
      </c>
      <c r="D10" s="12">
        <v>10000</v>
      </c>
      <c r="E10" s="12">
        <v>24000</v>
      </c>
      <c r="F10" s="12">
        <v>24000</v>
      </c>
      <c r="G10" s="12">
        <v>17000</v>
      </c>
      <c r="H10" s="12">
        <v>38000</v>
      </c>
      <c r="I10" s="12">
        <v>120000</v>
      </c>
      <c r="J10" s="12">
        <v>39000</v>
      </c>
      <c r="K10" s="12">
        <v>21000</v>
      </c>
      <c r="L10" s="12">
        <v>13500</v>
      </c>
      <c r="M10" s="12">
        <v>19000</v>
      </c>
      <c r="N10" s="12">
        <v>8000</v>
      </c>
      <c r="P10" s="4">
        <v>5</v>
      </c>
      <c r="Q10" s="2" t="s">
        <v>7</v>
      </c>
      <c r="R10" s="4" t="s">
        <v>51</v>
      </c>
      <c r="S10" s="2" t="s">
        <v>61</v>
      </c>
      <c r="T10" s="2" t="s">
        <v>62</v>
      </c>
      <c r="U10" s="2" t="s">
        <v>73</v>
      </c>
    </row>
    <row r="11" spans="1:21" x14ac:dyDescent="0.25">
      <c r="A11" s="1">
        <v>7</v>
      </c>
      <c r="B11" s="12">
        <v>12000</v>
      </c>
      <c r="C11" s="12">
        <v>9000</v>
      </c>
      <c r="D11" s="12">
        <v>10000</v>
      </c>
      <c r="E11" s="12">
        <v>24000</v>
      </c>
      <c r="F11" s="12">
        <v>24000</v>
      </c>
      <c r="G11" s="12">
        <v>17000</v>
      </c>
      <c r="H11" s="12">
        <v>38000</v>
      </c>
      <c r="I11" s="12">
        <v>120000</v>
      </c>
      <c r="J11" s="12">
        <v>39000</v>
      </c>
      <c r="K11" s="12">
        <v>21000</v>
      </c>
      <c r="L11" s="12">
        <v>13500</v>
      </c>
      <c r="M11" s="12">
        <v>19000</v>
      </c>
      <c r="N11" s="12">
        <v>8000</v>
      </c>
      <c r="P11" s="4">
        <v>6</v>
      </c>
      <c r="Q11" s="2" t="s">
        <v>8</v>
      </c>
      <c r="R11" s="4" t="s">
        <v>52</v>
      </c>
      <c r="S11" s="2" t="s">
        <v>61</v>
      </c>
      <c r="T11" s="2" t="s">
        <v>62</v>
      </c>
      <c r="U11" s="2" t="s">
        <v>63</v>
      </c>
    </row>
    <row r="12" spans="1:21" x14ac:dyDescent="0.25">
      <c r="A12" s="1">
        <v>8</v>
      </c>
      <c r="B12" s="12">
        <v>12000</v>
      </c>
      <c r="C12" s="12">
        <v>9000</v>
      </c>
      <c r="D12" s="12">
        <v>10000</v>
      </c>
      <c r="E12" s="12">
        <v>24000</v>
      </c>
      <c r="F12" s="12">
        <v>24000</v>
      </c>
      <c r="G12" s="12">
        <v>17000</v>
      </c>
      <c r="H12" s="12">
        <v>38000</v>
      </c>
      <c r="I12" s="12">
        <v>120000</v>
      </c>
      <c r="J12" s="12">
        <v>39000</v>
      </c>
      <c r="K12" s="12">
        <v>21000</v>
      </c>
      <c r="L12" s="12">
        <v>13500</v>
      </c>
      <c r="M12" s="12">
        <v>19000</v>
      </c>
      <c r="N12" s="12">
        <v>8000</v>
      </c>
      <c r="P12" s="4">
        <v>7</v>
      </c>
      <c r="Q12" s="2" t="s">
        <v>45</v>
      </c>
      <c r="R12" s="4">
        <v>130000</v>
      </c>
      <c r="S12" s="2" t="s">
        <v>59</v>
      </c>
      <c r="T12" s="2" t="s">
        <v>60</v>
      </c>
      <c r="U12" s="2" t="s">
        <v>72</v>
      </c>
    </row>
    <row r="13" spans="1:21" x14ac:dyDescent="0.25">
      <c r="A13" s="1">
        <v>9</v>
      </c>
      <c r="B13" s="12">
        <v>12000</v>
      </c>
      <c r="C13" s="12">
        <v>9000</v>
      </c>
      <c r="D13" s="12">
        <v>10000</v>
      </c>
      <c r="E13" s="12">
        <v>24000</v>
      </c>
      <c r="F13" s="12">
        <v>24000</v>
      </c>
      <c r="G13" s="12">
        <v>17000</v>
      </c>
      <c r="H13" s="12">
        <v>38000</v>
      </c>
      <c r="I13" s="12">
        <v>120000</v>
      </c>
      <c r="J13" s="12">
        <v>39000</v>
      </c>
      <c r="K13" s="12">
        <v>21000</v>
      </c>
      <c r="L13" s="12">
        <v>13500</v>
      </c>
      <c r="M13" s="12">
        <v>19000</v>
      </c>
      <c r="N13" s="12">
        <v>8000</v>
      </c>
      <c r="P13" s="4">
        <v>8</v>
      </c>
      <c r="Q13" s="2" t="s">
        <v>46</v>
      </c>
      <c r="R13" s="4">
        <v>36750</v>
      </c>
      <c r="S13" s="2" t="s">
        <v>59</v>
      </c>
      <c r="T13" s="2" t="s">
        <v>64</v>
      </c>
      <c r="U13" s="2" t="s">
        <v>71</v>
      </c>
    </row>
    <row r="14" spans="1:21" x14ac:dyDescent="0.25">
      <c r="A14" s="1">
        <v>10</v>
      </c>
      <c r="B14" s="12">
        <v>12000</v>
      </c>
      <c r="C14" s="12">
        <v>9000</v>
      </c>
      <c r="D14" s="12">
        <v>10000</v>
      </c>
      <c r="E14" s="12">
        <v>24000</v>
      </c>
      <c r="F14" s="12">
        <v>24000</v>
      </c>
      <c r="G14" s="12">
        <v>17000</v>
      </c>
      <c r="H14" s="12">
        <v>38000</v>
      </c>
      <c r="I14" s="12">
        <v>120000</v>
      </c>
      <c r="J14" s="12">
        <v>39000</v>
      </c>
      <c r="K14" s="12">
        <v>21000</v>
      </c>
      <c r="L14" s="12">
        <v>13500</v>
      </c>
      <c r="M14" s="12">
        <v>19000</v>
      </c>
      <c r="N14" s="12">
        <v>8000</v>
      </c>
      <c r="P14" s="4">
        <v>9</v>
      </c>
      <c r="Q14" s="2" t="s">
        <v>47</v>
      </c>
      <c r="R14" s="4">
        <v>27000</v>
      </c>
      <c r="S14" s="2" t="s">
        <v>59</v>
      </c>
      <c r="T14" s="2" t="s">
        <v>64</v>
      </c>
      <c r="U14" s="2" t="s">
        <v>65</v>
      </c>
    </row>
    <row r="15" spans="1:21" x14ac:dyDescent="0.25">
      <c r="A15" s="1">
        <v>11</v>
      </c>
      <c r="B15" s="12">
        <v>12000</v>
      </c>
      <c r="C15" s="12">
        <v>9000</v>
      </c>
      <c r="D15" s="12">
        <v>10000</v>
      </c>
      <c r="E15" s="12">
        <v>24000</v>
      </c>
      <c r="F15" s="12">
        <v>24000</v>
      </c>
      <c r="G15" s="12">
        <v>17000</v>
      </c>
      <c r="H15" s="12">
        <v>38000</v>
      </c>
      <c r="I15" s="12">
        <v>120000</v>
      </c>
      <c r="J15" s="12">
        <v>39000</v>
      </c>
      <c r="K15" s="12">
        <v>21000</v>
      </c>
      <c r="L15" s="12">
        <v>13500</v>
      </c>
      <c r="M15" s="12">
        <v>19000</v>
      </c>
      <c r="N15" s="12">
        <v>8000</v>
      </c>
      <c r="P15" s="4">
        <v>10</v>
      </c>
      <c r="Q15" s="2" t="s">
        <v>48</v>
      </c>
      <c r="R15" s="4" t="s">
        <v>53</v>
      </c>
      <c r="S15" s="2" t="s">
        <v>66</v>
      </c>
      <c r="T15" s="2" t="s">
        <v>67</v>
      </c>
      <c r="U15" s="2" t="s">
        <v>74</v>
      </c>
    </row>
    <row r="16" spans="1:21" x14ac:dyDescent="0.25">
      <c r="A16" s="1">
        <v>12</v>
      </c>
      <c r="B16" s="12">
        <v>12000</v>
      </c>
      <c r="C16" s="12">
        <v>9000</v>
      </c>
      <c r="D16" s="12">
        <v>10000</v>
      </c>
      <c r="E16" s="12">
        <v>24000</v>
      </c>
      <c r="F16" s="12">
        <v>24000</v>
      </c>
      <c r="G16" s="12">
        <v>17000</v>
      </c>
      <c r="H16" s="12">
        <v>38000</v>
      </c>
      <c r="I16" s="12">
        <v>120000</v>
      </c>
      <c r="J16" s="12">
        <v>39000</v>
      </c>
      <c r="K16" s="12">
        <v>21000</v>
      </c>
      <c r="L16" s="12">
        <v>13500</v>
      </c>
      <c r="M16" s="12">
        <v>19000</v>
      </c>
      <c r="N16" s="12">
        <v>8000</v>
      </c>
      <c r="P16" s="4">
        <v>11</v>
      </c>
      <c r="Q16" s="2" t="s">
        <v>49</v>
      </c>
      <c r="R16" s="4">
        <v>14000</v>
      </c>
      <c r="S16" s="2" t="s">
        <v>66</v>
      </c>
      <c r="T16" s="2" t="s">
        <v>68</v>
      </c>
      <c r="U16" s="2" t="s">
        <v>72</v>
      </c>
    </row>
    <row r="17" spans="1:14" x14ac:dyDescent="0.25">
      <c r="A17" s="1">
        <v>13</v>
      </c>
      <c r="B17" s="12">
        <v>12000</v>
      </c>
      <c r="C17" s="12">
        <v>9000</v>
      </c>
      <c r="D17" s="12">
        <v>10000</v>
      </c>
      <c r="E17" s="12">
        <v>24000</v>
      </c>
      <c r="F17" s="12">
        <v>24000</v>
      </c>
      <c r="G17" s="12">
        <v>17000</v>
      </c>
      <c r="H17" s="12">
        <v>38000</v>
      </c>
      <c r="I17" s="12">
        <v>120000</v>
      </c>
      <c r="J17" s="12">
        <v>39000</v>
      </c>
      <c r="K17" s="12">
        <v>21000</v>
      </c>
      <c r="L17" s="12">
        <v>13500</v>
      </c>
      <c r="M17" s="12">
        <v>19000</v>
      </c>
      <c r="N17" s="12">
        <v>8000</v>
      </c>
    </row>
    <row r="18" spans="1:14" x14ac:dyDescent="0.25">
      <c r="A18" s="1">
        <v>14</v>
      </c>
      <c r="B18" s="12">
        <v>12000</v>
      </c>
      <c r="C18" s="12">
        <v>9000</v>
      </c>
      <c r="D18" s="12">
        <v>10000</v>
      </c>
      <c r="E18" s="12">
        <v>24000</v>
      </c>
      <c r="F18" s="12">
        <v>24000</v>
      </c>
      <c r="G18" s="12">
        <v>17000</v>
      </c>
      <c r="H18" s="12">
        <v>38000</v>
      </c>
      <c r="I18" s="12">
        <v>120000</v>
      </c>
      <c r="J18" s="12">
        <v>38000</v>
      </c>
      <c r="K18" s="12">
        <v>22000</v>
      </c>
      <c r="L18" s="12">
        <v>13500</v>
      </c>
      <c r="M18" s="12">
        <v>19000</v>
      </c>
      <c r="N18" s="12">
        <v>8000</v>
      </c>
    </row>
    <row r="19" spans="1:14" x14ac:dyDescent="0.25">
      <c r="A19" s="1">
        <v>15</v>
      </c>
      <c r="B19" s="12">
        <v>12000</v>
      </c>
      <c r="C19" s="12">
        <v>9000</v>
      </c>
      <c r="D19" s="12">
        <v>10000</v>
      </c>
      <c r="E19" s="12">
        <v>24000</v>
      </c>
      <c r="F19" s="12">
        <v>24000</v>
      </c>
      <c r="G19" s="12">
        <v>17000</v>
      </c>
      <c r="H19" s="12">
        <v>38000</v>
      </c>
      <c r="I19" s="12">
        <v>120000</v>
      </c>
      <c r="J19" s="12">
        <v>38000</v>
      </c>
      <c r="K19" s="12">
        <v>22000</v>
      </c>
      <c r="L19" s="12">
        <v>13500</v>
      </c>
      <c r="M19" s="12">
        <v>19000</v>
      </c>
      <c r="N19" s="12">
        <v>8000</v>
      </c>
    </row>
    <row r="20" spans="1:14" x14ac:dyDescent="0.25">
      <c r="A20" s="1">
        <v>16</v>
      </c>
      <c r="B20" s="12">
        <v>12000</v>
      </c>
      <c r="C20" s="12">
        <v>9000</v>
      </c>
      <c r="D20" s="12">
        <v>10000</v>
      </c>
      <c r="E20" s="12">
        <v>24000</v>
      </c>
      <c r="F20" s="12">
        <v>24000</v>
      </c>
      <c r="G20" s="12">
        <v>17000</v>
      </c>
      <c r="H20" s="12">
        <v>38000</v>
      </c>
      <c r="I20" s="12">
        <v>120000</v>
      </c>
      <c r="J20" s="12">
        <v>38000</v>
      </c>
      <c r="K20" s="12">
        <v>22000</v>
      </c>
      <c r="L20" s="12">
        <v>13500</v>
      </c>
      <c r="M20" s="12">
        <v>19000</v>
      </c>
      <c r="N20" s="12">
        <v>8000</v>
      </c>
    </row>
    <row r="21" spans="1:14" x14ac:dyDescent="0.25">
      <c r="A21" s="1">
        <v>17</v>
      </c>
      <c r="B21" s="12">
        <v>11000</v>
      </c>
      <c r="C21" s="12">
        <v>9500</v>
      </c>
      <c r="D21" s="12">
        <v>10000</v>
      </c>
      <c r="E21" s="12">
        <v>29000</v>
      </c>
      <c r="F21" s="12">
        <v>23000</v>
      </c>
      <c r="G21" s="12">
        <v>22000</v>
      </c>
      <c r="H21" s="12">
        <v>39000</v>
      </c>
      <c r="I21" s="12">
        <v>120000</v>
      </c>
      <c r="J21" s="12">
        <v>42000</v>
      </c>
      <c r="K21" s="12">
        <v>21000</v>
      </c>
      <c r="L21" s="12">
        <v>14000</v>
      </c>
      <c r="M21" s="12">
        <v>18200</v>
      </c>
      <c r="N21" s="12">
        <v>8000</v>
      </c>
    </row>
    <row r="22" spans="1:14" x14ac:dyDescent="0.25">
      <c r="A22" s="1">
        <v>18</v>
      </c>
      <c r="B22" s="12">
        <v>11000</v>
      </c>
      <c r="C22" s="12">
        <v>9500</v>
      </c>
      <c r="D22" s="12">
        <v>10000</v>
      </c>
      <c r="E22" s="12">
        <v>29000</v>
      </c>
      <c r="F22" s="12">
        <v>23000</v>
      </c>
      <c r="G22" s="12">
        <v>22000</v>
      </c>
      <c r="H22" s="12">
        <v>39000</v>
      </c>
      <c r="I22" s="12">
        <v>120000</v>
      </c>
      <c r="J22" s="12">
        <v>42000</v>
      </c>
      <c r="K22" s="12">
        <v>21000</v>
      </c>
      <c r="L22" s="12">
        <v>14000</v>
      </c>
      <c r="M22" s="12">
        <v>18200</v>
      </c>
      <c r="N22" s="12">
        <v>8000</v>
      </c>
    </row>
    <row r="23" spans="1:14" x14ac:dyDescent="0.25">
      <c r="A23" s="1">
        <v>19</v>
      </c>
      <c r="B23" s="12">
        <v>11000</v>
      </c>
      <c r="C23" s="12">
        <v>9500</v>
      </c>
      <c r="D23" s="12">
        <v>10000</v>
      </c>
      <c r="E23" s="12">
        <v>24000</v>
      </c>
      <c r="F23" s="12">
        <v>25000</v>
      </c>
      <c r="G23" s="12">
        <v>24000</v>
      </c>
      <c r="H23" s="12">
        <v>32000</v>
      </c>
      <c r="I23" s="12">
        <v>120000</v>
      </c>
      <c r="J23" s="12">
        <v>42000</v>
      </c>
      <c r="K23" s="12">
        <v>21000</v>
      </c>
      <c r="L23" s="12">
        <v>15000</v>
      </c>
      <c r="M23" s="12">
        <v>18000</v>
      </c>
      <c r="N23" s="12">
        <v>8000</v>
      </c>
    </row>
    <row r="24" spans="1:14" x14ac:dyDescent="0.25">
      <c r="A24" s="1">
        <v>20</v>
      </c>
      <c r="B24" s="12">
        <v>11000</v>
      </c>
      <c r="C24" s="12">
        <v>9500</v>
      </c>
      <c r="D24" s="12">
        <v>10000</v>
      </c>
      <c r="E24" s="12">
        <v>24000</v>
      </c>
      <c r="F24" s="12">
        <v>25000</v>
      </c>
      <c r="G24" s="12">
        <v>24000</v>
      </c>
      <c r="H24" s="12">
        <v>32000</v>
      </c>
      <c r="I24" s="12">
        <v>120000</v>
      </c>
      <c r="J24" s="12">
        <v>42000</v>
      </c>
      <c r="K24" s="12">
        <v>21000</v>
      </c>
      <c r="L24" s="12">
        <v>15000</v>
      </c>
      <c r="M24" s="12">
        <v>18000</v>
      </c>
      <c r="N24" s="12">
        <v>8000</v>
      </c>
    </row>
    <row r="25" spans="1:14" x14ac:dyDescent="0.25">
      <c r="A25" s="1">
        <v>21</v>
      </c>
      <c r="B25" s="12">
        <v>11000</v>
      </c>
      <c r="C25" s="12">
        <v>9500</v>
      </c>
      <c r="D25" s="12">
        <v>10000</v>
      </c>
      <c r="E25" s="12">
        <v>24000</v>
      </c>
      <c r="F25" s="12">
        <v>25000</v>
      </c>
      <c r="G25" s="12">
        <v>24000</v>
      </c>
      <c r="H25" s="12">
        <v>28000</v>
      </c>
      <c r="I25" s="12">
        <v>120000</v>
      </c>
      <c r="J25" s="12">
        <v>41000</v>
      </c>
      <c r="K25" s="12">
        <v>20000</v>
      </c>
      <c r="L25" s="12">
        <v>15000</v>
      </c>
      <c r="M25" s="12">
        <v>18000</v>
      </c>
      <c r="N25" s="12">
        <v>8000</v>
      </c>
    </row>
    <row r="26" spans="1:14" x14ac:dyDescent="0.25">
      <c r="A26" s="1">
        <v>22</v>
      </c>
      <c r="B26" s="12">
        <v>11000</v>
      </c>
      <c r="C26" s="12">
        <v>9500</v>
      </c>
      <c r="D26" s="12">
        <v>10000</v>
      </c>
      <c r="E26" s="12">
        <v>24000</v>
      </c>
      <c r="F26" s="12">
        <v>25000</v>
      </c>
      <c r="G26" s="12">
        <v>24000</v>
      </c>
      <c r="H26" s="12">
        <v>28000</v>
      </c>
      <c r="I26" s="12">
        <v>120000</v>
      </c>
      <c r="J26" s="12">
        <v>41000</v>
      </c>
      <c r="K26" s="12">
        <v>20000</v>
      </c>
      <c r="L26" s="12">
        <v>15000</v>
      </c>
      <c r="M26" s="12">
        <v>18000</v>
      </c>
      <c r="N26" s="12">
        <v>8000</v>
      </c>
    </row>
    <row r="27" spans="1:14" x14ac:dyDescent="0.25">
      <c r="A27" s="1">
        <v>23</v>
      </c>
      <c r="B27" s="12">
        <v>11000</v>
      </c>
      <c r="C27" s="12">
        <v>9500</v>
      </c>
      <c r="D27" s="12">
        <v>10000</v>
      </c>
      <c r="E27" s="12">
        <v>24000</v>
      </c>
      <c r="F27" s="12">
        <v>25000</v>
      </c>
      <c r="G27" s="12">
        <v>24000</v>
      </c>
      <c r="H27" s="12">
        <v>28000</v>
      </c>
      <c r="I27" s="12">
        <v>120000</v>
      </c>
      <c r="J27" s="12">
        <v>41000</v>
      </c>
      <c r="K27" s="12">
        <v>20000</v>
      </c>
      <c r="L27" s="12">
        <v>15000</v>
      </c>
      <c r="M27" s="12">
        <v>18000</v>
      </c>
      <c r="N27" s="12">
        <v>8000</v>
      </c>
    </row>
    <row r="28" spans="1:14" x14ac:dyDescent="0.25">
      <c r="A28" s="1">
        <v>24</v>
      </c>
      <c r="B28" s="12">
        <v>11000</v>
      </c>
      <c r="C28" s="12">
        <v>9500</v>
      </c>
      <c r="D28" s="12">
        <v>10000</v>
      </c>
      <c r="E28" s="12">
        <v>24000</v>
      </c>
      <c r="F28" s="12">
        <v>26000</v>
      </c>
      <c r="G28" s="12">
        <v>25000</v>
      </c>
      <c r="H28" s="12">
        <v>26000</v>
      </c>
      <c r="I28" s="12">
        <v>120000</v>
      </c>
      <c r="J28" s="12">
        <v>40000</v>
      </c>
      <c r="K28" s="12">
        <v>20000</v>
      </c>
      <c r="L28" s="12">
        <v>15000</v>
      </c>
      <c r="M28" s="12">
        <v>18000</v>
      </c>
      <c r="N28" s="12">
        <v>8000</v>
      </c>
    </row>
    <row r="29" spans="1:14" x14ac:dyDescent="0.25">
      <c r="A29" s="1">
        <v>25</v>
      </c>
      <c r="B29" s="12">
        <v>11000</v>
      </c>
      <c r="C29" s="12">
        <v>9500</v>
      </c>
      <c r="D29" s="12">
        <v>10000</v>
      </c>
      <c r="E29" s="12">
        <v>24000</v>
      </c>
      <c r="F29" s="12">
        <v>26000</v>
      </c>
      <c r="G29" s="12">
        <v>25000</v>
      </c>
      <c r="H29" s="12">
        <v>26000</v>
      </c>
      <c r="I29" s="12">
        <v>120000</v>
      </c>
      <c r="J29" s="12">
        <v>40000</v>
      </c>
      <c r="K29" s="12">
        <v>20000</v>
      </c>
      <c r="L29" s="12">
        <v>15000</v>
      </c>
      <c r="M29" s="12">
        <v>18000</v>
      </c>
      <c r="N29" s="12">
        <v>8000</v>
      </c>
    </row>
    <row r="30" spans="1:14" x14ac:dyDescent="0.25">
      <c r="A30" s="1">
        <v>26</v>
      </c>
      <c r="B30" s="12">
        <v>11000</v>
      </c>
      <c r="C30" s="12">
        <v>9500</v>
      </c>
      <c r="D30" s="12">
        <v>10000</v>
      </c>
      <c r="E30" s="12">
        <v>25000</v>
      </c>
      <c r="F30" s="12">
        <v>25000</v>
      </c>
      <c r="G30" s="12">
        <v>26000</v>
      </c>
      <c r="H30" s="12">
        <v>24000</v>
      </c>
      <c r="I30" s="12">
        <v>120000</v>
      </c>
      <c r="J30" s="12">
        <v>38000</v>
      </c>
      <c r="K30" s="12">
        <v>20000</v>
      </c>
      <c r="L30" s="12">
        <v>15000</v>
      </c>
      <c r="M30" s="12">
        <v>18000</v>
      </c>
      <c r="N30" s="12">
        <v>8000</v>
      </c>
    </row>
    <row r="31" spans="1:14" x14ac:dyDescent="0.25">
      <c r="A31" s="1">
        <v>27</v>
      </c>
      <c r="B31" s="12">
        <v>11000</v>
      </c>
      <c r="C31" s="12">
        <v>9500</v>
      </c>
      <c r="D31" s="12">
        <v>10000</v>
      </c>
      <c r="E31" s="12">
        <v>24000</v>
      </c>
      <c r="F31" s="12">
        <v>26000</v>
      </c>
      <c r="G31" s="12">
        <v>26000</v>
      </c>
      <c r="H31" s="12">
        <v>23000</v>
      </c>
      <c r="I31" s="12">
        <v>120000</v>
      </c>
      <c r="J31" s="12">
        <v>38000</v>
      </c>
      <c r="K31" s="12">
        <v>21000</v>
      </c>
      <c r="L31" s="12">
        <v>15000</v>
      </c>
      <c r="M31" s="12">
        <v>18000</v>
      </c>
      <c r="N31" s="12">
        <v>8000</v>
      </c>
    </row>
    <row r="32" spans="1:14" x14ac:dyDescent="0.25">
      <c r="A32" s="1">
        <v>28</v>
      </c>
      <c r="B32" s="12">
        <v>11000</v>
      </c>
      <c r="C32" s="12">
        <v>9500</v>
      </c>
      <c r="D32" s="12">
        <v>10000</v>
      </c>
      <c r="E32" s="12">
        <v>24000</v>
      </c>
      <c r="F32" s="12">
        <v>24000</v>
      </c>
      <c r="G32" s="12">
        <v>21000</v>
      </c>
      <c r="H32" s="12">
        <v>26000</v>
      </c>
      <c r="I32" s="12">
        <v>120000</v>
      </c>
      <c r="J32" s="12">
        <v>37000</v>
      </c>
      <c r="K32" s="12">
        <v>20000</v>
      </c>
      <c r="L32" s="12">
        <v>15000</v>
      </c>
      <c r="M32" s="12">
        <v>18000</v>
      </c>
      <c r="N32" s="12">
        <v>8000</v>
      </c>
    </row>
    <row r="33" spans="1:14" x14ac:dyDescent="0.25">
      <c r="A33" s="1">
        <v>29</v>
      </c>
      <c r="B33" s="12">
        <v>11000</v>
      </c>
      <c r="C33" s="12">
        <v>9500</v>
      </c>
      <c r="D33" s="12">
        <v>10000</v>
      </c>
      <c r="E33" s="12">
        <v>24000</v>
      </c>
      <c r="F33" s="12">
        <v>24000</v>
      </c>
      <c r="G33" s="12">
        <v>21000</v>
      </c>
      <c r="H33" s="12">
        <v>26000</v>
      </c>
      <c r="I33" s="12">
        <v>120000</v>
      </c>
      <c r="J33" s="12">
        <v>37000</v>
      </c>
      <c r="K33" s="12">
        <v>20000</v>
      </c>
      <c r="L33" s="12">
        <v>15000</v>
      </c>
      <c r="M33" s="12">
        <v>18000</v>
      </c>
      <c r="N33" s="12">
        <v>8000</v>
      </c>
    </row>
    <row r="34" spans="1:14" x14ac:dyDescent="0.25">
      <c r="A34" s="1">
        <v>30</v>
      </c>
      <c r="B34" s="12">
        <v>11000</v>
      </c>
      <c r="C34" s="12">
        <v>9500</v>
      </c>
      <c r="D34" s="12">
        <v>10000</v>
      </c>
      <c r="E34" s="12">
        <v>24000</v>
      </c>
      <c r="F34" s="12">
        <v>24000</v>
      </c>
      <c r="G34" s="12">
        <v>21000</v>
      </c>
      <c r="H34" s="12">
        <v>26000</v>
      </c>
      <c r="I34" s="12">
        <v>120000</v>
      </c>
      <c r="J34" s="12">
        <v>37000</v>
      </c>
      <c r="K34" s="12">
        <v>20000</v>
      </c>
      <c r="L34" s="12">
        <v>15000</v>
      </c>
      <c r="M34" s="12">
        <v>18000</v>
      </c>
      <c r="N34" s="12">
        <v>8000</v>
      </c>
    </row>
    <row r="35" spans="1:14" x14ac:dyDescent="0.25">
      <c r="A35" s="1">
        <v>31</v>
      </c>
      <c r="B35" s="12">
        <v>11000</v>
      </c>
      <c r="C35" s="12">
        <v>9500</v>
      </c>
      <c r="D35" s="12">
        <v>10000</v>
      </c>
      <c r="E35" s="12">
        <v>26000</v>
      </c>
      <c r="F35" s="12">
        <v>24000</v>
      </c>
      <c r="G35" s="12">
        <v>22000</v>
      </c>
      <c r="H35" s="12">
        <v>22000</v>
      </c>
      <c r="I35" s="12">
        <v>120000</v>
      </c>
      <c r="J35" s="12">
        <v>35000</v>
      </c>
      <c r="K35" s="12">
        <v>20000</v>
      </c>
      <c r="L35" s="12">
        <v>15000</v>
      </c>
      <c r="M35" s="12">
        <v>18000</v>
      </c>
      <c r="N35" s="12">
        <v>8000</v>
      </c>
    </row>
    <row r="37" spans="1:14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9" spans="1:14" x14ac:dyDescent="0.25">
      <c r="B39" s="9" t="s">
        <v>22</v>
      </c>
      <c r="C39" s="10" t="s">
        <v>26</v>
      </c>
    </row>
    <row r="40" spans="1:14" ht="75" x14ac:dyDescent="0.25">
      <c r="A40" s="13" t="s">
        <v>38</v>
      </c>
      <c r="B40" s="11" t="s">
        <v>2</v>
      </c>
      <c r="C40" s="11" t="s">
        <v>3</v>
      </c>
      <c r="D40" s="11" t="s">
        <v>19</v>
      </c>
      <c r="E40" s="11" t="s">
        <v>5</v>
      </c>
      <c r="F40" s="11" t="s">
        <v>20</v>
      </c>
      <c r="G40" s="11" t="s">
        <v>7</v>
      </c>
      <c r="H40" s="11" t="s">
        <v>8</v>
      </c>
      <c r="I40" s="11" t="s">
        <v>21</v>
      </c>
      <c r="J40" s="11" t="s">
        <v>10</v>
      </c>
      <c r="K40" s="11" t="s">
        <v>11</v>
      </c>
      <c r="L40" s="11" t="s">
        <v>24</v>
      </c>
      <c r="M40" s="11" t="s">
        <v>13</v>
      </c>
      <c r="N40" s="11" t="s">
        <v>14</v>
      </c>
    </row>
    <row r="41" spans="1:14" x14ac:dyDescent="0.25">
      <c r="A41" s="1">
        <v>1</v>
      </c>
      <c r="B41" s="12">
        <f>SUM(B5:B11)/4</f>
        <v>21000</v>
      </c>
      <c r="C41" s="12">
        <f t="shared" ref="C41:N41" si="0">SUM(C5:C11)/4</f>
        <v>15750</v>
      </c>
      <c r="D41" s="12">
        <f t="shared" si="0"/>
        <v>17500</v>
      </c>
      <c r="E41" s="12">
        <f t="shared" si="0"/>
        <v>42000</v>
      </c>
      <c r="F41" s="12">
        <f t="shared" si="0"/>
        <v>42000</v>
      </c>
      <c r="G41" s="12">
        <f t="shared" si="0"/>
        <v>29750</v>
      </c>
      <c r="H41" s="12">
        <f t="shared" si="0"/>
        <v>66500</v>
      </c>
      <c r="I41" s="12">
        <f t="shared" si="0"/>
        <v>210000</v>
      </c>
      <c r="J41" s="12">
        <f t="shared" si="0"/>
        <v>68250</v>
      </c>
      <c r="K41" s="12">
        <f t="shared" si="0"/>
        <v>36750</v>
      </c>
      <c r="L41" s="12">
        <f t="shared" si="0"/>
        <v>23625</v>
      </c>
      <c r="M41" s="12">
        <f t="shared" si="0"/>
        <v>33250</v>
      </c>
      <c r="N41" s="12">
        <f t="shared" si="0"/>
        <v>14000</v>
      </c>
    </row>
    <row r="42" spans="1:14" x14ac:dyDescent="0.25">
      <c r="A42" s="1">
        <v>2</v>
      </c>
      <c r="B42" s="12">
        <f>SUM(B12:B18)/7</f>
        <v>12000</v>
      </c>
      <c r="C42" s="12">
        <f t="shared" ref="C42:N42" si="1">SUM(C12:C18)/7</f>
        <v>9000</v>
      </c>
      <c r="D42" s="12">
        <f t="shared" si="1"/>
        <v>10000</v>
      </c>
      <c r="E42" s="12">
        <f t="shared" si="1"/>
        <v>24000</v>
      </c>
      <c r="F42" s="12">
        <f t="shared" si="1"/>
        <v>24000</v>
      </c>
      <c r="G42" s="12">
        <f t="shared" si="1"/>
        <v>17000</v>
      </c>
      <c r="H42" s="12">
        <f t="shared" si="1"/>
        <v>38000</v>
      </c>
      <c r="I42" s="12">
        <f t="shared" si="1"/>
        <v>120000</v>
      </c>
      <c r="J42" s="12">
        <f t="shared" si="1"/>
        <v>38857.142857142855</v>
      </c>
      <c r="K42" s="12">
        <f t="shared" si="1"/>
        <v>21142.857142857141</v>
      </c>
      <c r="L42" s="12">
        <f t="shared" si="1"/>
        <v>13500</v>
      </c>
      <c r="M42" s="12">
        <f t="shared" si="1"/>
        <v>19000</v>
      </c>
      <c r="N42" s="12">
        <f t="shared" si="1"/>
        <v>8000</v>
      </c>
    </row>
    <row r="43" spans="1:14" x14ac:dyDescent="0.25">
      <c r="A43" s="1">
        <v>3</v>
      </c>
      <c r="B43" s="12">
        <f>SUM(B19:B25)/7</f>
        <v>11285.714285714286</v>
      </c>
      <c r="C43" s="12">
        <f t="shared" ref="C43:N43" si="2">SUM(C19:C25)/7</f>
        <v>9357.1428571428569</v>
      </c>
      <c r="D43" s="12">
        <f t="shared" si="2"/>
        <v>10000</v>
      </c>
      <c r="E43" s="12">
        <f t="shared" si="2"/>
        <v>25428.571428571428</v>
      </c>
      <c r="F43" s="12">
        <f t="shared" si="2"/>
        <v>24142.857142857141</v>
      </c>
      <c r="G43" s="12">
        <f t="shared" si="2"/>
        <v>21428.571428571428</v>
      </c>
      <c r="H43" s="12">
        <f t="shared" si="2"/>
        <v>35142.857142857145</v>
      </c>
      <c r="I43" s="12">
        <f t="shared" si="2"/>
        <v>120000</v>
      </c>
      <c r="J43" s="12">
        <f t="shared" si="2"/>
        <v>40714.285714285717</v>
      </c>
      <c r="K43" s="12">
        <f t="shared" si="2"/>
        <v>21142.857142857141</v>
      </c>
      <c r="L43" s="12">
        <f t="shared" si="2"/>
        <v>14285.714285714286</v>
      </c>
      <c r="M43" s="12">
        <f t="shared" si="2"/>
        <v>18342.857142857141</v>
      </c>
      <c r="N43" s="12">
        <f t="shared" si="2"/>
        <v>8000</v>
      </c>
    </row>
    <row r="44" spans="1:14" x14ac:dyDescent="0.25">
      <c r="A44" s="1">
        <v>4</v>
      </c>
      <c r="B44" s="12">
        <f>SUM(B26:B32)/7</f>
        <v>11000</v>
      </c>
      <c r="C44" s="12">
        <f t="shared" ref="C44:N44" si="3">SUM(C26:C32)/7</f>
        <v>9500</v>
      </c>
      <c r="D44" s="12">
        <f t="shared" si="3"/>
        <v>10000</v>
      </c>
      <c r="E44" s="12">
        <f t="shared" si="3"/>
        <v>24142.857142857141</v>
      </c>
      <c r="F44" s="12">
        <f t="shared" si="3"/>
        <v>25285.714285714286</v>
      </c>
      <c r="G44" s="12">
        <f t="shared" si="3"/>
        <v>24428.571428571428</v>
      </c>
      <c r="H44" s="12">
        <f t="shared" si="3"/>
        <v>25857.142857142859</v>
      </c>
      <c r="I44" s="12">
        <f t="shared" si="3"/>
        <v>120000</v>
      </c>
      <c r="J44" s="12">
        <f t="shared" si="3"/>
        <v>39285.714285714283</v>
      </c>
      <c r="K44" s="12">
        <f t="shared" si="3"/>
        <v>20142.857142857141</v>
      </c>
      <c r="L44" s="12">
        <f t="shared" si="3"/>
        <v>15000</v>
      </c>
      <c r="M44" s="12">
        <f t="shared" si="3"/>
        <v>18000</v>
      </c>
      <c r="N44" s="12">
        <f t="shared" si="3"/>
        <v>8000</v>
      </c>
    </row>
    <row r="45" spans="1:14" x14ac:dyDescent="0.25">
      <c r="A45" s="1">
        <v>5</v>
      </c>
      <c r="B45" s="12">
        <f>SUM(B33:B35)/3</f>
        <v>11000</v>
      </c>
      <c r="C45" s="12">
        <f t="shared" ref="C45:N45" si="4">SUM(C33:C35)/3</f>
        <v>9500</v>
      </c>
      <c r="D45" s="12">
        <f t="shared" si="4"/>
        <v>10000</v>
      </c>
      <c r="E45" s="12">
        <f t="shared" si="4"/>
        <v>24666.666666666668</v>
      </c>
      <c r="F45" s="12">
        <f t="shared" si="4"/>
        <v>24000</v>
      </c>
      <c r="G45" s="12">
        <f t="shared" si="4"/>
        <v>21333.333333333332</v>
      </c>
      <c r="H45" s="12">
        <f t="shared" si="4"/>
        <v>24666.666666666668</v>
      </c>
      <c r="I45" s="12">
        <f t="shared" si="4"/>
        <v>120000</v>
      </c>
      <c r="J45" s="12">
        <f t="shared" si="4"/>
        <v>36333.333333333336</v>
      </c>
      <c r="K45" s="12">
        <f t="shared" si="4"/>
        <v>20000</v>
      </c>
      <c r="L45" s="12">
        <f t="shared" si="4"/>
        <v>15000</v>
      </c>
      <c r="M45" s="12">
        <f t="shared" si="4"/>
        <v>18000</v>
      </c>
      <c r="N45" s="12">
        <f t="shared" si="4"/>
        <v>8000</v>
      </c>
    </row>
  </sheetData>
  <mergeCells count="6">
    <mergeCell ref="A1:N1"/>
    <mergeCell ref="A37:N37"/>
    <mergeCell ref="S4:U4"/>
    <mergeCell ref="P4:P5"/>
    <mergeCell ref="Q4:Q5"/>
    <mergeCell ref="R4:R5"/>
  </mergeCells>
  <pageMargins left="0.7" right="0.45" top="0.7" bottom="0.5" header="0.3" footer="0.3"/>
  <pageSetup paperSize="25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9"/>
  <sheetViews>
    <sheetView workbookViewId="0">
      <selection activeCell="P1" sqref="P1"/>
    </sheetView>
  </sheetViews>
  <sheetFormatPr defaultRowHeight="15" x14ac:dyDescent="0.25"/>
  <cols>
    <col min="1" max="1" width="5.140625" customWidth="1"/>
    <col min="2" max="2" width="14.85546875" customWidth="1"/>
    <col min="3" max="14" width="6.7109375" style="3" customWidth="1"/>
    <col min="15" max="18" width="7.7109375" style="3" customWidth="1"/>
    <col min="19" max="30" width="6.7109375" style="3" customWidth="1"/>
    <col min="31" max="31" width="7.42578125" style="3" customWidth="1"/>
    <col min="32" max="32" width="7.5703125" style="3" customWidth="1"/>
    <col min="33" max="33" width="6.7109375" style="3" customWidth="1"/>
  </cols>
  <sheetData>
    <row r="1" spans="1:33" x14ac:dyDescent="0.25">
      <c r="AG1" s="3">
        <v>7</v>
      </c>
    </row>
    <row r="2" spans="1:33" x14ac:dyDescent="0.25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4" spans="1:33" x14ac:dyDescent="0.25">
      <c r="B4" t="s">
        <v>17</v>
      </c>
      <c r="C4" s="8" t="s">
        <v>18</v>
      </c>
    </row>
    <row r="5" spans="1:33" x14ac:dyDescent="0.25">
      <c r="A5" s="21" t="s">
        <v>0</v>
      </c>
      <c r="B5" s="21" t="s">
        <v>1</v>
      </c>
      <c r="C5" s="20" t="s">
        <v>15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x14ac:dyDescent="0.25">
      <c r="A6" s="21"/>
      <c r="B6" s="21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4">
        <v>11</v>
      </c>
      <c r="N6" s="4">
        <v>12</v>
      </c>
      <c r="O6" s="4">
        <v>13</v>
      </c>
      <c r="P6" s="4">
        <v>14</v>
      </c>
      <c r="Q6" s="4">
        <v>15</v>
      </c>
      <c r="R6" s="4">
        <v>16</v>
      </c>
      <c r="S6" s="4">
        <v>17</v>
      </c>
      <c r="T6" s="4">
        <v>18</v>
      </c>
      <c r="U6" s="4">
        <v>19</v>
      </c>
      <c r="V6" s="4">
        <v>20</v>
      </c>
      <c r="W6" s="4">
        <v>21</v>
      </c>
      <c r="X6" s="4">
        <v>22</v>
      </c>
      <c r="Y6" s="4">
        <v>23</v>
      </c>
      <c r="Z6" s="4">
        <v>24</v>
      </c>
      <c r="AA6" s="4">
        <v>25</v>
      </c>
      <c r="AB6" s="4">
        <v>26</v>
      </c>
      <c r="AC6" s="4">
        <v>27</v>
      </c>
      <c r="AD6" s="4">
        <v>28</v>
      </c>
      <c r="AE6" s="4">
        <v>29</v>
      </c>
      <c r="AF6" s="4">
        <v>30</v>
      </c>
      <c r="AG6" s="4">
        <v>31</v>
      </c>
    </row>
    <row r="7" spans="1:33" x14ac:dyDescent="0.25">
      <c r="A7" s="1">
        <v>1</v>
      </c>
      <c r="B7" s="2" t="s">
        <v>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>
        <v>12000</v>
      </c>
      <c r="P7" s="4">
        <v>12000</v>
      </c>
      <c r="Q7" s="4">
        <v>12000</v>
      </c>
      <c r="R7" s="4">
        <v>12000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>
        <v>11000</v>
      </c>
      <c r="AF7" s="4">
        <v>11000</v>
      </c>
      <c r="AG7" s="4"/>
    </row>
    <row r="8" spans="1:33" x14ac:dyDescent="0.25">
      <c r="A8" s="1">
        <v>2</v>
      </c>
      <c r="B8" s="2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>
        <v>9000</v>
      </c>
      <c r="P8" s="4">
        <v>9000</v>
      </c>
      <c r="Q8" s="4">
        <v>9000</v>
      </c>
      <c r="R8" s="4">
        <v>9000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>
        <v>9000</v>
      </c>
      <c r="AF8" s="4">
        <v>9000</v>
      </c>
      <c r="AG8" s="4"/>
    </row>
    <row r="9" spans="1:33" ht="30" x14ac:dyDescent="0.25">
      <c r="A9" s="1">
        <v>3</v>
      </c>
      <c r="B9" s="5" t="s">
        <v>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v>10000</v>
      </c>
      <c r="P9" s="4">
        <v>10000</v>
      </c>
      <c r="Q9" s="4">
        <v>10000</v>
      </c>
      <c r="R9" s="4">
        <v>10000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>
        <v>10000</v>
      </c>
      <c r="AF9" s="4">
        <v>10000</v>
      </c>
      <c r="AG9" s="4"/>
    </row>
    <row r="10" spans="1:33" x14ac:dyDescent="0.25">
      <c r="A10" s="1">
        <v>4</v>
      </c>
      <c r="B10" s="2" t="s">
        <v>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v>24000</v>
      </c>
      <c r="P10" s="4">
        <v>24000</v>
      </c>
      <c r="Q10" s="4">
        <v>24000</v>
      </c>
      <c r="R10" s="4">
        <v>24000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>
        <v>24000</v>
      </c>
      <c r="AF10" s="4">
        <v>24000</v>
      </c>
      <c r="AG10" s="4"/>
    </row>
    <row r="11" spans="1:33" ht="30" x14ac:dyDescent="0.25">
      <c r="A11" s="6">
        <v>5</v>
      </c>
      <c r="B11" s="5" t="s">
        <v>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v>24000</v>
      </c>
      <c r="P11" s="4">
        <v>24000</v>
      </c>
      <c r="Q11" s="4">
        <v>24000</v>
      </c>
      <c r="R11" s="4">
        <v>24000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>
        <v>24000</v>
      </c>
      <c r="AF11" s="4">
        <v>24000</v>
      </c>
      <c r="AG11" s="4"/>
    </row>
    <row r="12" spans="1:33" ht="30" x14ac:dyDescent="0.25">
      <c r="A12" s="6">
        <v>6</v>
      </c>
      <c r="B12" s="5" t="s">
        <v>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>
        <v>17000</v>
      </c>
      <c r="P12" s="4">
        <v>17000</v>
      </c>
      <c r="Q12" s="4">
        <v>17000</v>
      </c>
      <c r="R12" s="4">
        <v>17000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>
        <v>22000</v>
      </c>
      <c r="AF12" s="4">
        <v>22000</v>
      </c>
      <c r="AG12" s="4"/>
    </row>
    <row r="13" spans="1:33" ht="30" x14ac:dyDescent="0.25">
      <c r="A13" s="6">
        <v>7</v>
      </c>
      <c r="B13" s="5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>
        <v>38000</v>
      </c>
      <c r="P13" s="4">
        <v>38000</v>
      </c>
      <c r="Q13" s="4">
        <v>38000</v>
      </c>
      <c r="R13" s="4">
        <v>38000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>
        <v>24000</v>
      </c>
      <c r="AF13" s="4">
        <v>25000</v>
      </c>
      <c r="AG13" s="4"/>
    </row>
    <row r="14" spans="1:33" ht="30" x14ac:dyDescent="0.25">
      <c r="A14" s="6">
        <v>8</v>
      </c>
      <c r="B14" s="5" t="s">
        <v>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v>120000</v>
      </c>
      <c r="P14" s="4">
        <v>120000</v>
      </c>
      <c r="Q14" s="4">
        <v>120000</v>
      </c>
      <c r="R14" s="4">
        <v>120000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>
        <v>120000</v>
      </c>
      <c r="AF14" s="4">
        <v>120000</v>
      </c>
      <c r="AG14" s="4"/>
    </row>
    <row r="15" spans="1:33" ht="30" x14ac:dyDescent="0.25">
      <c r="A15" s="6">
        <v>9</v>
      </c>
      <c r="B15" s="5" t="s">
        <v>10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39000</v>
      </c>
      <c r="P15" s="4">
        <v>38000</v>
      </c>
      <c r="Q15" s="4">
        <v>38000</v>
      </c>
      <c r="R15" s="4">
        <v>38000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>
        <v>37000</v>
      </c>
      <c r="AF15" s="4">
        <v>36000</v>
      </c>
      <c r="AG15" s="4"/>
    </row>
    <row r="16" spans="1:33" x14ac:dyDescent="0.25">
      <c r="A16" s="6">
        <v>10</v>
      </c>
      <c r="B16" s="5" t="s">
        <v>11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v>21000</v>
      </c>
      <c r="P16" s="4">
        <v>22000</v>
      </c>
      <c r="Q16" s="4">
        <v>22000</v>
      </c>
      <c r="R16" s="4">
        <v>22000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>
        <v>20000</v>
      </c>
      <c r="AF16" s="4">
        <v>20000</v>
      </c>
      <c r="AG16" s="4"/>
    </row>
    <row r="17" spans="1:33" ht="30" x14ac:dyDescent="0.25">
      <c r="A17" s="6">
        <v>11</v>
      </c>
      <c r="B17" s="5" t="s">
        <v>12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>
        <v>13500</v>
      </c>
      <c r="P17" s="4">
        <v>13500</v>
      </c>
      <c r="Q17" s="4">
        <v>13500</v>
      </c>
      <c r="R17" s="4">
        <v>13500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>
        <v>14500</v>
      </c>
      <c r="AF17" s="4">
        <v>14500</v>
      </c>
      <c r="AG17" s="4"/>
    </row>
    <row r="18" spans="1:33" ht="45" x14ac:dyDescent="0.25">
      <c r="A18" s="6">
        <v>12</v>
      </c>
      <c r="B18" s="5" t="s">
        <v>13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>
        <v>19000</v>
      </c>
      <c r="P18" s="4">
        <v>19000</v>
      </c>
      <c r="Q18" s="4">
        <v>19000</v>
      </c>
      <c r="R18" s="4">
        <v>19000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>
        <v>18000</v>
      </c>
      <c r="AF18" s="4">
        <v>18000</v>
      </c>
      <c r="AG18" s="4"/>
    </row>
    <row r="19" spans="1:33" ht="30" x14ac:dyDescent="0.25">
      <c r="A19" s="6">
        <v>13</v>
      </c>
      <c r="B19" s="5" t="s">
        <v>14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>
        <v>8000</v>
      </c>
      <c r="P19" s="4">
        <v>8000</v>
      </c>
      <c r="Q19" s="4">
        <v>8000</v>
      </c>
      <c r="R19" s="4">
        <v>8000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>
        <v>8000</v>
      </c>
      <c r="AF19" s="4">
        <v>8000</v>
      </c>
      <c r="AG19" s="4"/>
    </row>
  </sheetData>
  <mergeCells count="4">
    <mergeCell ref="C5:AG5"/>
    <mergeCell ref="A5:A6"/>
    <mergeCell ref="B5:B6"/>
    <mergeCell ref="A2:AG2"/>
  </mergeCells>
  <pageMargins left="0.2" right="0.2" top="0.75" bottom="0.75" header="0.3" footer="0.3"/>
  <pageSetup paperSize="256"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topLeftCell="A4" workbookViewId="0">
      <pane ySplit="1800" topLeftCell="A35" activePane="bottomLeft"/>
      <selection activeCell="A4" sqref="A4:P4"/>
      <selection pane="bottomLeft" activeCell="A37" sqref="A37:P45"/>
    </sheetView>
  </sheetViews>
  <sheetFormatPr defaultRowHeight="15" x14ac:dyDescent="0.25"/>
  <cols>
    <col min="1" max="1" width="3.85546875" customWidth="1"/>
    <col min="2" max="12" width="9.140625" style="9"/>
    <col min="13" max="13" width="10.140625" style="9" customWidth="1"/>
    <col min="14" max="14" width="9.140625" style="9"/>
  </cols>
  <sheetData>
    <row r="1" spans="1:16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3" spans="1:16" x14ac:dyDescent="0.25">
      <c r="B3" s="9" t="s">
        <v>22</v>
      </c>
      <c r="C3" s="10" t="s">
        <v>36</v>
      </c>
    </row>
    <row r="4" spans="1:16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40</v>
      </c>
      <c r="O4" s="11" t="s">
        <v>14</v>
      </c>
      <c r="P4" s="11" t="s">
        <v>41</v>
      </c>
    </row>
    <row r="5" spans="1:16" x14ac:dyDescent="0.25">
      <c r="A5" s="1">
        <v>1</v>
      </c>
      <c r="B5" s="12">
        <v>10000</v>
      </c>
      <c r="C5" s="12">
        <v>9500</v>
      </c>
      <c r="D5" s="12">
        <v>13500</v>
      </c>
      <c r="E5" s="12">
        <v>32000</v>
      </c>
      <c r="F5" s="12">
        <v>20000</v>
      </c>
      <c r="G5" s="12">
        <v>32000</v>
      </c>
      <c r="H5" s="12">
        <v>30000</v>
      </c>
      <c r="I5" s="12">
        <v>135000</v>
      </c>
      <c r="J5" s="12">
        <v>32000</v>
      </c>
      <c r="K5" s="12">
        <v>26500</v>
      </c>
      <c r="L5" s="12">
        <v>13500</v>
      </c>
      <c r="M5" s="12">
        <v>16000</v>
      </c>
      <c r="N5" s="12">
        <v>13300</v>
      </c>
      <c r="O5" s="12">
        <v>10000</v>
      </c>
      <c r="P5" s="12">
        <v>4750</v>
      </c>
    </row>
    <row r="6" spans="1:16" x14ac:dyDescent="0.25">
      <c r="A6" s="1">
        <v>2</v>
      </c>
      <c r="B6" s="12">
        <v>10000</v>
      </c>
      <c r="C6" s="12">
        <v>9500</v>
      </c>
      <c r="D6" s="12">
        <v>13500</v>
      </c>
      <c r="E6" s="12">
        <v>32000</v>
      </c>
      <c r="F6" s="12">
        <v>20000</v>
      </c>
      <c r="G6" s="12">
        <v>32000</v>
      </c>
      <c r="H6" s="12">
        <v>30000</v>
      </c>
      <c r="I6" s="12">
        <v>135000</v>
      </c>
      <c r="J6" s="12">
        <v>32000</v>
      </c>
      <c r="K6" s="12">
        <v>26500</v>
      </c>
      <c r="L6" s="12">
        <v>13500</v>
      </c>
      <c r="M6" s="12">
        <v>16000</v>
      </c>
      <c r="N6" s="12">
        <v>13300</v>
      </c>
      <c r="O6" s="12">
        <v>10000</v>
      </c>
      <c r="P6" s="12">
        <v>4750</v>
      </c>
    </row>
    <row r="7" spans="1:16" x14ac:dyDescent="0.25">
      <c r="A7" s="1">
        <v>3</v>
      </c>
      <c r="B7" s="12">
        <v>10000</v>
      </c>
      <c r="C7" s="12">
        <v>9500</v>
      </c>
      <c r="D7" s="12">
        <v>13500</v>
      </c>
      <c r="E7" s="12">
        <v>32000</v>
      </c>
      <c r="F7" s="12">
        <v>20000</v>
      </c>
      <c r="G7" s="12">
        <v>32000</v>
      </c>
      <c r="H7" s="12">
        <v>30000</v>
      </c>
      <c r="I7" s="12">
        <v>135000</v>
      </c>
      <c r="J7" s="12">
        <v>32000</v>
      </c>
      <c r="K7" s="12">
        <v>26000</v>
      </c>
      <c r="L7" s="12">
        <v>13500</v>
      </c>
      <c r="M7" s="12">
        <v>16000</v>
      </c>
      <c r="N7" s="12">
        <v>13300</v>
      </c>
      <c r="O7" s="12">
        <v>10000</v>
      </c>
      <c r="P7" s="12">
        <v>4750</v>
      </c>
    </row>
    <row r="8" spans="1:16" x14ac:dyDescent="0.25">
      <c r="A8" s="1">
        <v>4</v>
      </c>
      <c r="B8" s="12">
        <v>10000</v>
      </c>
      <c r="C8" s="12">
        <v>9500</v>
      </c>
      <c r="D8" s="12">
        <v>13500</v>
      </c>
      <c r="E8" s="12">
        <v>34000</v>
      </c>
      <c r="F8" s="12">
        <v>20000</v>
      </c>
      <c r="G8" s="12">
        <v>29000</v>
      </c>
      <c r="H8" s="12">
        <v>25000</v>
      </c>
      <c r="I8" s="12">
        <v>135000</v>
      </c>
      <c r="J8" s="12">
        <v>32000</v>
      </c>
      <c r="K8" s="12">
        <v>25000</v>
      </c>
      <c r="L8" s="12">
        <v>13500</v>
      </c>
      <c r="M8" s="12">
        <v>16000</v>
      </c>
      <c r="N8" s="12">
        <v>13300</v>
      </c>
      <c r="O8" s="12">
        <v>10000</v>
      </c>
      <c r="P8" s="12">
        <v>4700</v>
      </c>
    </row>
    <row r="9" spans="1:16" x14ac:dyDescent="0.25">
      <c r="A9" s="1">
        <v>5</v>
      </c>
      <c r="B9" s="12">
        <v>10000</v>
      </c>
      <c r="C9" s="12">
        <v>9500</v>
      </c>
      <c r="D9" s="12">
        <v>13500</v>
      </c>
      <c r="E9" s="12">
        <v>32000</v>
      </c>
      <c r="F9" s="12">
        <v>18000</v>
      </c>
      <c r="G9" s="12">
        <v>25000</v>
      </c>
      <c r="H9" s="12">
        <v>26000</v>
      </c>
      <c r="I9" s="12">
        <v>135000</v>
      </c>
      <c r="J9" s="12">
        <v>32000</v>
      </c>
      <c r="K9" s="12">
        <v>26500</v>
      </c>
      <c r="L9" s="12">
        <v>13500</v>
      </c>
      <c r="M9" s="12">
        <v>16000</v>
      </c>
      <c r="N9" s="12">
        <v>13300</v>
      </c>
      <c r="O9" s="12">
        <v>10000</v>
      </c>
      <c r="P9" s="12">
        <v>4700</v>
      </c>
    </row>
    <row r="10" spans="1:16" x14ac:dyDescent="0.25">
      <c r="A10" s="1">
        <v>6</v>
      </c>
      <c r="B10" s="12">
        <v>10000</v>
      </c>
      <c r="C10" s="12">
        <v>9500</v>
      </c>
      <c r="D10" s="12">
        <v>13500</v>
      </c>
      <c r="E10" s="12">
        <v>32000</v>
      </c>
      <c r="F10" s="12">
        <v>18000</v>
      </c>
      <c r="G10" s="12">
        <v>25000</v>
      </c>
      <c r="H10" s="12">
        <v>26000</v>
      </c>
      <c r="I10" s="12">
        <v>135000</v>
      </c>
      <c r="J10" s="12">
        <v>32000</v>
      </c>
      <c r="K10" s="12">
        <v>26500</v>
      </c>
      <c r="L10" s="12">
        <v>13500</v>
      </c>
      <c r="M10" s="12">
        <v>16000</v>
      </c>
      <c r="N10" s="12">
        <v>13300</v>
      </c>
      <c r="O10" s="12">
        <v>10000</v>
      </c>
      <c r="P10" s="12">
        <v>4700</v>
      </c>
    </row>
    <row r="11" spans="1:16" x14ac:dyDescent="0.25">
      <c r="A11" s="1">
        <v>7</v>
      </c>
      <c r="B11" s="12">
        <v>10000</v>
      </c>
      <c r="C11" s="12">
        <v>9500</v>
      </c>
      <c r="D11" s="12">
        <v>13500</v>
      </c>
      <c r="E11" s="12">
        <v>32000</v>
      </c>
      <c r="F11" s="12">
        <v>20000</v>
      </c>
      <c r="G11" s="12">
        <v>25000</v>
      </c>
      <c r="H11" s="12">
        <v>26000</v>
      </c>
      <c r="I11" s="12">
        <v>135000</v>
      </c>
      <c r="J11" s="12">
        <v>32000</v>
      </c>
      <c r="K11" s="12">
        <v>27000</v>
      </c>
      <c r="L11" s="12">
        <v>13500</v>
      </c>
      <c r="M11" s="12">
        <v>16000</v>
      </c>
      <c r="N11" s="12">
        <v>13300</v>
      </c>
      <c r="O11" s="12">
        <v>10000</v>
      </c>
      <c r="P11" s="12">
        <v>5000</v>
      </c>
    </row>
    <row r="12" spans="1:16" x14ac:dyDescent="0.25">
      <c r="A12" s="1">
        <v>8</v>
      </c>
      <c r="B12" s="12">
        <v>10000</v>
      </c>
      <c r="C12" s="12">
        <v>9500</v>
      </c>
      <c r="D12" s="12">
        <v>13500</v>
      </c>
      <c r="E12" s="12">
        <v>32000</v>
      </c>
      <c r="F12" s="12">
        <v>18000</v>
      </c>
      <c r="G12" s="12">
        <v>25000</v>
      </c>
      <c r="H12" s="12">
        <v>26000</v>
      </c>
      <c r="I12" s="12">
        <v>135000</v>
      </c>
      <c r="J12" s="12">
        <v>32000</v>
      </c>
      <c r="K12" s="12">
        <v>26000</v>
      </c>
      <c r="L12" s="12">
        <v>13500</v>
      </c>
      <c r="M12" s="12">
        <v>16000</v>
      </c>
      <c r="N12" s="12">
        <v>13300</v>
      </c>
      <c r="O12" s="12">
        <v>10000</v>
      </c>
      <c r="P12" s="12">
        <v>5000</v>
      </c>
    </row>
    <row r="13" spans="1:16" x14ac:dyDescent="0.25">
      <c r="A13" s="1">
        <v>9</v>
      </c>
      <c r="B13" s="12">
        <v>10000</v>
      </c>
      <c r="C13" s="12">
        <v>9500</v>
      </c>
      <c r="D13" s="12">
        <v>13500</v>
      </c>
      <c r="E13" s="12">
        <v>32000</v>
      </c>
      <c r="F13" s="12">
        <v>18000</v>
      </c>
      <c r="G13" s="12">
        <v>25000</v>
      </c>
      <c r="H13" s="12">
        <v>26000</v>
      </c>
      <c r="I13" s="12">
        <v>135000</v>
      </c>
      <c r="J13" s="12">
        <v>32000</v>
      </c>
      <c r="K13" s="12">
        <v>26000</v>
      </c>
      <c r="L13" s="12">
        <v>13500</v>
      </c>
      <c r="M13" s="12">
        <v>16000</v>
      </c>
      <c r="N13" s="12">
        <v>13300</v>
      </c>
      <c r="O13" s="12">
        <v>10000</v>
      </c>
      <c r="P13" s="12">
        <v>5000</v>
      </c>
    </row>
    <row r="14" spans="1:16" x14ac:dyDescent="0.25">
      <c r="A14" s="1">
        <v>10</v>
      </c>
      <c r="B14" s="12">
        <v>10000</v>
      </c>
      <c r="C14" s="12">
        <v>9500</v>
      </c>
      <c r="D14" s="12">
        <v>13500</v>
      </c>
      <c r="E14" s="12">
        <v>32000</v>
      </c>
      <c r="F14" s="12">
        <v>18000</v>
      </c>
      <c r="G14" s="12">
        <v>25000</v>
      </c>
      <c r="H14" s="12">
        <v>26000</v>
      </c>
      <c r="I14" s="12">
        <v>135000</v>
      </c>
      <c r="J14" s="12">
        <v>32000</v>
      </c>
      <c r="K14" s="12">
        <v>26500</v>
      </c>
      <c r="L14" s="12">
        <v>13500</v>
      </c>
      <c r="M14" s="12">
        <v>16000</v>
      </c>
      <c r="N14" s="12">
        <v>13300</v>
      </c>
      <c r="O14" s="12">
        <v>10000</v>
      </c>
      <c r="P14" s="12">
        <v>5000</v>
      </c>
    </row>
    <row r="15" spans="1:16" x14ac:dyDescent="0.25">
      <c r="A15" s="1">
        <v>11</v>
      </c>
      <c r="B15" s="12">
        <v>10000</v>
      </c>
      <c r="C15" s="12">
        <v>9500</v>
      </c>
      <c r="D15" s="12">
        <v>14500</v>
      </c>
      <c r="E15" s="12">
        <v>30000</v>
      </c>
      <c r="F15" s="12">
        <v>18000</v>
      </c>
      <c r="G15" s="12">
        <v>24000</v>
      </c>
      <c r="H15" s="12">
        <v>25000</v>
      </c>
      <c r="I15" s="12">
        <v>135000</v>
      </c>
      <c r="J15" s="12">
        <v>30000</v>
      </c>
      <c r="K15" s="12">
        <v>27000</v>
      </c>
      <c r="L15" s="12">
        <v>13000</v>
      </c>
      <c r="M15" s="12">
        <v>16000</v>
      </c>
      <c r="N15" s="12">
        <v>13300</v>
      </c>
      <c r="O15" s="12">
        <v>10000</v>
      </c>
      <c r="P15" s="12">
        <v>5000</v>
      </c>
    </row>
    <row r="16" spans="1:16" x14ac:dyDescent="0.25">
      <c r="A16" s="1">
        <v>12</v>
      </c>
      <c r="B16" s="12">
        <v>10000</v>
      </c>
      <c r="C16" s="12">
        <v>9500</v>
      </c>
      <c r="D16" s="12">
        <v>14500</v>
      </c>
      <c r="E16" s="12">
        <v>30000</v>
      </c>
      <c r="F16" s="12">
        <v>18000</v>
      </c>
      <c r="G16" s="12">
        <v>24000</v>
      </c>
      <c r="H16" s="12">
        <v>25000</v>
      </c>
      <c r="I16" s="12">
        <v>135000</v>
      </c>
      <c r="J16" s="12">
        <v>30000</v>
      </c>
      <c r="K16" s="12">
        <v>27000</v>
      </c>
      <c r="L16" s="12">
        <v>13000</v>
      </c>
      <c r="M16" s="12">
        <v>16000</v>
      </c>
      <c r="N16" s="12">
        <v>13300</v>
      </c>
      <c r="O16" s="12">
        <v>10000</v>
      </c>
      <c r="P16" s="12">
        <v>5000</v>
      </c>
    </row>
    <row r="17" spans="1:16" x14ac:dyDescent="0.25">
      <c r="A17" s="1">
        <v>13</v>
      </c>
      <c r="B17" s="12">
        <v>10000</v>
      </c>
      <c r="C17" s="12">
        <v>9500</v>
      </c>
      <c r="D17" s="12">
        <v>14500</v>
      </c>
      <c r="E17" s="12">
        <v>30000</v>
      </c>
      <c r="F17" s="12">
        <v>18000</v>
      </c>
      <c r="G17" s="12">
        <v>24000</v>
      </c>
      <c r="H17" s="12">
        <v>25000</v>
      </c>
      <c r="I17" s="12">
        <v>135000</v>
      </c>
      <c r="J17" s="12">
        <v>30000</v>
      </c>
      <c r="K17" s="12">
        <v>27000</v>
      </c>
      <c r="L17" s="12">
        <v>13000</v>
      </c>
      <c r="M17" s="12">
        <v>16000</v>
      </c>
      <c r="N17" s="12">
        <v>13300</v>
      </c>
      <c r="O17" s="12">
        <v>10000</v>
      </c>
      <c r="P17" s="12">
        <v>5000</v>
      </c>
    </row>
    <row r="18" spans="1:16" x14ac:dyDescent="0.25">
      <c r="A18" s="1">
        <v>14</v>
      </c>
      <c r="B18" s="12">
        <v>10000</v>
      </c>
      <c r="C18" s="12">
        <v>9500</v>
      </c>
      <c r="D18" s="12">
        <v>14500</v>
      </c>
      <c r="E18" s="12">
        <v>32000</v>
      </c>
      <c r="F18" s="12">
        <v>20000</v>
      </c>
      <c r="G18" s="12">
        <v>24000</v>
      </c>
      <c r="H18" s="12">
        <v>25000</v>
      </c>
      <c r="I18" s="12">
        <v>135000</v>
      </c>
      <c r="J18" s="12">
        <v>30000</v>
      </c>
      <c r="K18" s="12">
        <v>27000</v>
      </c>
      <c r="L18" s="12">
        <v>13000</v>
      </c>
      <c r="M18" s="12">
        <v>16000</v>
      </c>
      <c r="N18" s="12">
        <v>13300</v>
      </c>
      <c r="O18" s="12">
        <v>10000</v>
      </c>
      <c r="P18" s="12">
        <v>5000</v>
      </c>
    </row>
    <row r="19" spans="1:16" x14ac:dyDescent="0.25">
      <c r="A19" s="1">
        <v>15</v>
      </c>
      <c r="B19" s="12">
        <v>10000</v>
      </c>
      <c r="C19" s="12">
        <v>9500</v>
      </c>
      <c r="D19" s="12">
        <v>14500</v>
      </c>
      <c r="E19" s="12">
        <v>28000</v>
      </c>
      <c r="F19" s="12">
        <v>18500</v>
      </c>
      <c r="G19" s="12">
        <v>24000</v>
      </c>
      <c r="H19" s="12">
        <v>25000</v>
      </c>
      <c r="I19" s="12">
        <v>135000</v>
      </c>
      <c r="J19" s="12">
        <v>34000</v>
      </c>
      <c r="K19" s="12">
        <v>27000</v>
      </c>
      <c r="L19" s="12">
        <v>13000</v>
      </c>
      <c r="M19" s="12">
        <v>16000</v>
      </c>
      <c r="N19" s="12">
        <v>13300</v>
      </c>
      <c r="O19" s="12">
        <v>10000</v>
      </c>
      <c r="P19" s="12">
        <v>5000</v>
      </c>
    </row>
    <row r="20" spans="1:16" x14ac:dyDescent="0.25">
      <c r="A20" s="1">
        <v>16</v>
      </c>
      <c r="B20" s="12">
        <v>10000</v>
      </c>
      <c r="C20" s="12">
        <v>9500</v>
      </c>
      <c r="D20" s="12">
        <v>14500</v>
      </c>
      <c r="E20" s="12">
        <v>28000</v>
      </c>
      <c r="F20" s="12">
        <v>18500</v>
      </c>
      <c r="G20" s="12">
        <v>25000</v>
      </c>
      <c r="H20" s="12">
        <v>26000</v>
      </c>
      <c r="I20" s="12">
        <v>135000</v>
      </c>
      <c r="J20" s="12">
        <v>34000</v>
      </c>
      <c r="K20" s="12">
        <v>27000</v>
      </c>
      <c r="L20" s="12">
        <v>13000</v>
      </c>
      <c r="M20" s="12">
        <v>16000</v>
      </c>
      <c r="N20" s="12">
        <v>13300</v>
      </c>
      <c r="O20" s="12">
        <v>10000</v>
      </c>
      <c r="P20" s="12">
        <v>5000</v>
      </c>
    </row>
    <row r="21" spans="1:16" x14ac:dyDescent="0.25">
      <c r="A21" s="1">
        <v>17</v>
      </c>
      <c r="B21" s="12">
        <v>10000</v>
      </c>
      <c r="C21" s="12">
        <v>9500</v>
      </c>
      <c r="D21" s="12">
        <v>14500</v>
      </c>
      <c r="E21" s="12">
        <v>28000</v>
      </c>
      <c r="F21" s="12">
        <v>18500</v>
      </c>
      <c r="G21" s="12">
        <v>25000</v>
      </c>
      <c r="H21" s="12">
        <v>27000</v>
      </c>
      <c r="I21" s="12">
        <v>135000</v>
      </c>
      <c r="J21" s="12">
        <v>34000</v>
      </c>
      <c r="K21" s="12">
        <v>27500</v>
      </c>
      <c r="L21" s="12">
        <v>13000</v>
      </c>
      <c r="M21" s="12">
        <v>16000</v>
      </c>
      <c r="N21" s="12">
        <v>13300</v>
      </c>
      <c r="O21" s="12">
        <v>10000</v>
      </c>
      <c r="P21" s="12">
        <v>5000</v>
      </c>
    </row>
    <row r="22" spans="1:16" x14ac:dyDescent="0.25">
      <c r="A22" s="1">
        <v>18</v>
      </c>
      <c r="B22" s="12">
        <v>10500</v>
      </c>
      <c r="C22" s="12">
        <v>10000</v>
      </c>
      <c r="D22" s="12">
        <v>14500</v>
      </c>
      <c r="E22" s="12">
        <v>28000</v>
      </c>
      <c r="F22" s="12">
        <v>18500</v>
      </c>
      <c r="G22" s="12">
        <v>26000</v>
      </c>
      <c r="H22" s="12">
        <v>28000</v>
      </c>
      <c r="I22" s="12">
        <v>135000</v>
      </c>
      <c r="J22" s="12">
        <v>34000</v>
      </c>
      <c r="K22" s="12">
        <v>27500</v>
      </c>
      <c r="L22" s="12">
        <v>13000</v>
      </c>
      <c r="M22" s="12">
        <v>16000</v>
      </c>
      <c r="N22" s="12">
        <v>13300</v>
      </c>
      <c r="O22" s="12">
        <v>10000</v>
      </c>
      <c r="P22" s="12">
        <v>5000</v>
      </c>
    </row>
    <row r="23" spans="1:16" x14ac:dyDescent="0.25">
      <c r="A23" s="1">
        <v>19</v>
      </c>
      <c r="B23" s="12">
        <v>10500</v>
      </c>
      <c r="C23" s="12">
        <v>10000</v>
      </c>
      <c r="D23" s="12">
        <v>14500</v>
      </c>
      <c r="E23" s="12">
        <v>28000</v>
      </c>
      <c r="F23" s="12">
        <v>18500</v>
      </c>
      <c r="G23" s="12">
        <v>26000</v>
      </c>
      <c r="H23" s="12">
        <v>28000</v>
      </c>
      <c r="I23" s="12">
        <v>135000</v>
      </c>
      <c r="J23" s="12">
        <v>34000</v>
      </c>
      <c r="K23" s="12">
        <v>27500</v>
      </c>
      <c r="L23" s="12">
        <v>13000</v>
      </c>
      <c r="M23" s="12">
        <v>16000</v>
      </c>
      <c r="N23" s="12">
        <v>13300</v>
      </c>
      <c r="O23" s="12">
        <v>10000</v>
      </c>
      <c r="P23" s="12">
        <v>5000</v>
      </c>
    </row>
    <row r="24" spans="1:16" x14ac:dyDescent="0.25">
      <c r="A24" s="1">
        <v>20</v>
      </c>
      <c r="B24" s="12">
        <v>10500</v>
      </c>
      <c r="C24" s="12">
        <v>10000</v>
      </c>
      <c r="D24" s="12">
        <v>14500</v>
      </c>
      <c r="E24" s="12">
        <v>28000</v>
      </c>
      <c r="F24" s="12">
        <v>18500</v>
      </c>
      <c r="G24" s="12">
        <v>26000</v>
      </c>
      <c r="H24" s="12">
        <v>28000</v>
      </c>
      <c r="I24" s="12">
        <v>135000</v>
      </c>
      <c r="J24" s="12">
        <v>34000</v>
      </c>
      <c r="K24" s="12">
        <v>27500</v>
      </c>
      <c r="L24" s="12">
        <v>13000</v>
      </c>
      <c r="M24" s="12">
        <v>16000</v>
      </c>
      <c r="N24" s="12">
        <v>13300</v>
      </c>
      <c r="O24" s="12">
        <v>10000</v>
      </c>
      <c r="P24" s="12">
        <v>5000</v>
      </c>
    </row>
    <row r="25" spans="1:16" x14ac:dyDescent="0.25">
      <c r="A25" s="1">
        <v>21</v>
      </c>
      <c r="B25" s="12">
        <v>10500</v>
      </c>
      <c r="C25" s="12">
        <v>10000</v>
      </c>
      <c r="D25" s="12">
        <v>14500</v>
      </c>
      <c r="E25" s="12">
        <v>28000</v>
      </c>
      <c r="F25" s="12">
        <v>18500</v>
      </c>
      <c r="G25" s="12">
        <v>26000</v>
      </c>
      <c r="H25" s="12">
        <v>28000</v>
      </c>
      <c r="I25" s="12">
        <v>135000</v>
      </c>
      <c r="J25" s="12">
        <v>34000</v>
      </c>
      <c r="K25" s="12">
        <v>27500</v>
      </c>
      <c r="L25" s="12">
        <v>13000</v>
      </c>
      <c r="M25" s="12">
        <v>16000</v>
      </c>
      <c r="N25" s="12">
        <v>13300</v>
      </c>
      <c r="O25" s="12">
        <v>10000</v>
      </c>
      <c r="P25" s="12">
        <v>5000</v>
      </c>
    </row>
    <row r="26" spans="1:16" x14ac:dyDescent="0.25">
      <c r="A26" s="1">
        <v>22</v>
      </c>
      <c r="B26" s="12">
        <v>10500</v>
      </c>
      <c r="C26" s="12">
        <v>10000</v>
      </c>
      <c r="D26" s="12">
        <v>14000</v>
      </c>
      <c r="E26" s="12">
        <v>28000</v>
      </c>
      <c r="F26" s="12">
        <v>18000</v>
      </c>
      <c r="G26" s="12">
        <v>26000</v>
      </c>
      <c r="H26" s="12">
        <v>30000</v>
      </c>
      <c r="I26" s="12">
        <v>135000</v>
      </c>
      <c r="J26" s="12">
        <v>34000</v>
      </c>
      <c r="K26" s="12">
        <v>28000</v>
      </c>
      <c r="L26" s="12">
        <v>13000</v>
      </c>
      <c r="M26" s="12">
        <v>16000</v>
      </c>
      <c r="N26" s="12">
        <v>14500</v>
      </c>
      <c r="O26" s="12">
        <v>10000</v>
      </c>
      <c r="P26" s="12">
        <v>4400</v>
      </c>
    </row>
    <row r="27" spans="1:16" x14ac:dyDescent="0.25">
      <c r="A27" s="1">
        <v>23</v>
      </c>
      <c r="B27" s="12">
        <v>10500</v>
      </c>
      <c r="C27" s="12">
        <v>10000</v>
      </c>
      <c r="D27" s="12">
        <v>14000</v>
      </c>
      <c r="E27" s="12">
        <v>27000</v>
      </c>
      <c r="F27" s="12">
        <v>18000</v>
      </c>
      <c r="G27" s="12">
        <v>28000</v>
      </c>
      <c r="H27" s="12">
        <v>30000</v>
      </c>
      <c r="I27" s="12">
        <v>135000</v>
      </c>
      <c r="J27" s="12">
        <v>34000</v>
      </c>
      <c r="K27" s="12">
        <v>28000</v>
      </c>
      <c r="L27" s="12">
        <v>13000</v>
      </c>
      <c r="M27" s="12">
        <v>16000</v>
      </c>
      <c r="N27" s="12">
        <v>14500</v>
      </c>
      <c r="O27" s="12">
        <v>10000</v>
      </c>
      <c r="P27" s="12">
        <v>4400</v>
      </c>
    </row>
    <row r="28" spans="1:16" x14ac:dyDescent="0.25">
      <c r="A28" s="1">
        <v>24</v>
      </c>
      <c r="B28" s="12">
        <v>10500</v>
      </c>
      <c r="C28" s="12">
        <v>10000</v>
      </c>
      <c r="D28" s="12">
        <v>14000</v>
      </c>
      <c r="E28" s="12">
        <v>27500</v>
      </c>
      <c r="F28" s="12">
        <v>18000</v>
      </c>
      <c r="G28" s="12">
        <v>28000</v>
      </c>
      <c r="H28" s="12">
        <v>30000</v>
      </c>
      <c r="I28" s="12">
        <v>135000</v>
      </c>
      <c r="J28" s="12">
        <v>33000</v>
      </c>
      <c r="K28" s="12">
        <v>29000</v>
      </c>
      <c r="L28" s="12">
        <v>13000</v>
      </c>
      <c r="M28" s="12">
        <v>17000</v>
      </c>
      <c r="N28" s="12">
        <v>14500</v>
      </c>
      <c r="O28" s="12">
        <v>10000</v>
      </c>
      <c r="P28" s="12">
        <v>4400</v>
      </c>
    </row>
    <row r="29" spans="1:16" x14ac:dyDescent="0.25">
      <c r="A29" s="1">
        <v>25</v>
      </c>
      <c r="B29" s="12">
        <v>10500</v>
      </c>
      <c r="C29" s="12">
        <v>10000</v>
      </c>
      <c r="D29" s="12">
        <v>14000</v>
      </c>
      <c r="E29" s="12">
        <v>26000</v>
      </c>
      <c r="F29" s="12">
        <v>18000</v>
      </c>
      <c r="G29" s="12">
        <v>24000</v>
      </c>
      <c r="H29" s="12">
        <v>28000</v>
      </c>
      <c r="I29" s="12">
        <v>135000</v>
      </c>
      <c r="J29" s="12">
        <v>33000</v>
      </c>
      <c r="K29" s="12">
        <v>31000</v>
      </c>
      <c r="L29" s="12">
        <v>13000</v>
      </c>
      <c r="M29" s="12">
        <v>17000</v>
      </c>
      <c r="N29" s="12">
        <v>14500</v>
      </c>
      <c r="O29" s="12">
        <v>10000</v>
      </c>
      <c r="P29" s="12">
        <v>4400</v>
      </c>
    </row>
    <row r="30" spans="1:16" x14ac:dyDescent="0.25">
      <c r="A30" s="1">
        <v>26</v>
      </c>
      <c r="B30" s="12">
        <v>10500</v>
      </c>
      <c r="C30" s="12">
        <v>10000</v>
      </c>
      <c r="D30" s="12">
        <v>14000</v>
      </c>
      <c r="E30" s="12">
        <v>26000</v>
      </c>
      <c r="F30" s="12">
        <v>18000</v>
      </c>
      <c r="G30" s="12">
        <v>24000</v>
      </c>
      <c r="H30" s="12">
        <v>28000</v>
      </c>
      <c r="I30" s="12">
        <v>135000</v>
      </c>
      <c r="J30" s="12">
        <v>33000</v>
      </c>
      <c r="K30" s="12">
        <v>31000</v>
      </c>
      <c r="L30" s="12">
        <v>13000</v>
      </c>
      <c r="M30" s="12">
        <v>17000</v>
      </c>
      <c r="N30" s="12">
        <v>14500</v>
      </c>
      <c r="O30" s="12">
        <v>10000</v>
      </c>
      <c r="P30" s="12">
        <v>4400</v>
      </c>
    </row>
    <row r="31" spans="1:16" x14ac:dyDescent="0.25">
      <c r="A31" s="1">
        <v>27</v>
      </c>
      <c r="B31" s="12">
        <v>10500</v>
      </c>
      <c r="C31" s="12">
        <v>10000</v>
      </c>
      <c r="D31" s="12">
        <v>14000</v>
      </c>
      <c r="E31" s="12">
        <v>26000</v>
      </c>
      <c r="F31" s="12">
        <v>18000</v>
      </c>
      <c r="G31" s="12">
        <v>24000</v>
      </c>
      <c r="H31" s="12">
        <v>28000</v>
      </c>
      <c r="I31" s="12">
        <v>135000</v>
      </c>
      <c r="J31" s="12">
        <v>33000</v>
      </c>
      <c r="K31" s="12">
        <v>31000</v>
      </c>
      <c r="L31" s="12">
        <v>13000</v>
      </c>
      <c r="M31" s="12">
        <v>17000</v>
      </c>
      <c r="N31" s="12">
        <v>14500</v>
      </c>
      <c r="O31" s="12">
        <v>10000</v>
      </c>
      <c r="P31" s="12">
        <v>4400</v>
      </c>
    </row>
    <row r="32" spans="1:16" x14ac:dyDescent="0.25">
      <c r="A32" s="1">
        <v>28</v>
      </c>
      <c r="B32" s="12">
        <v>10500</v>
      </c>
      <c r="C32" s="12">
        <v>10000</v>
      </c>
      <c r="D32" s="12">
        <v>14000</v>
      </c>
      <c r="E32" s="12">
        <v>26000</v>
      </c>
      <c r="F32" s="12">
        <v>18000</v>
      </c>
      <c r="G32" s="12">
        <v>28000</v>
      </c>
      <c r="H32" s="12">
        <v>30000</v>
      </c>
      <c r="I32" s="12">
        <v>135000</v>
      </c>
      <c r="J32" s="12">
        <v>33000</v>
      </c>
      <c r="K32" s="12">
        <v>31000</v>
      </c>
      <c r="L32" s="12">
        <v>13000</v>
      </c>
      <c r="M32" s="12">
        <v>17000</v>
      </c>
      <c r="N32" s="12">
        <v>14500</v>
      </c>
      <c r="O32" s="12">
        <v>10000</v>
      </c>
      <c r="P32" s="12">
        <v>4400</v>
      </c>
    </row>
    <row r="33" spans="1:16" x14ac:dyDescent="0.25">
      <c r="A33" s="1">
        <v>29</v>
      </c>
      <c r="B33" s="12">
        <v>10500</v>
      </c>
      <c r="C33" s="12">
        <v>10000</v>
      </c>
      <c r="D33" s="12">
        <v>14000</v>
      </c>
      <c r="E33" s="12">
        <v>30000</v>
      </c>
      <c r="F33" s="12">
        <v>18000</v>
      </c>
      <c r="G33" s="12">
        <v>24000</v>
      </c>
      <c r="H33" s="12">
        <v>26000</v>
      </c>
      <c r="I33" s="12">
        <v>135000</v>
      </c>
      <c r="J33" s="12">
        <v>31000</v>
      </c>
      <c r="K33" s="12">
        <v>30500</v>
      </c>
      <c r="L33" s="12">
        <v>13000</v>
      </c>
      <c r="M33" s="12">
        <v>17000</v>
      </c>
      <c r="N33" s="12">
        <v>14500</v>
      </c>
      <c r="O33" s="12">
        <v>10000</v>
      </c>
      <c r="P33" s="12">
        <v>4400</v>
      </c>
    </row>
    <row r="34" spans="1:16" x14ac:dyDescent="0.25">
      <c r="A34" s="1">
        <v>30</v>
      </c>
      <c r="B34" s="12">
        <v>11000</v>
      </c>
      <c r="C34" s="12">
        <v>10000</v>
      </c>
      <c r="D34" s="12">
        <v>14000</v>
      </c>
      <c r="E34" s="12">
        <v>30000</v>
      </c>
      <c r="F34" s="12">
        <v>18000</v>
      </c>
      <c r="G34" s="12">
        <v>24000</v>
      </c>
      <c r="H34" s="12">
        <v>26000</v>
      </c>
      <c r="I34" s="12">
        <v>130000</v>
      </c>
      <c r="J34" s="12">
        <v>33000</v>
      </c>
      <c r="K34" s="12">
        <v>31000</v>
      </c>
      <c r="L34" s="12">
        <v>14500</v>
      </c>
      <c r="M34" s="12">
        <v>16000</v>
      </c>
      <c r="N34" s="12">
        <v>13500</v>
      </c>
      <c r="O34" s="12">
        <v>10000</v>
      </c>
      <c r="P34" s="12">
        <v>4400</v>
      </c>
    </row>
    <row r="37" spans="1:16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9" spans="1:16" x14ac:dyDescent="0.25">
      <c r="B39" s="9" t="s">
        <v>22</v>
      </c>
      <c r="C39" s="10" t="s">
        <v>36</v>
      </c>
    </row>
    <row r="40" spans="1:16" ht="75" x14ac:dyDescent="0.25">
      <c r="A40" s="7" t="s">
        <v>38</v>
      </c>
      <c r="B40" s="11" t="s">
        <v>2</v>
      </c>
      <c r="C40" s="11" t="s">
        <v>3</v>
      </c>
      <c r="D40" s="11" t="s">
        <v>19</v>
      </c>
      <c r="E40" s="11" t="s">
        <v>5</v>
      </c>
      <c r="F40" s="11" t="s">
        <v>20</v>
      </c>
      <c r="G40" s="11" t="s">
        <v>7</v>
      </c>
      <c r="H40" s="11" t="s">
        <v>8</v>
      </c>
      <c r="I40" s="11" t="s">
        <v>21</v>
      </c>
      <c r="J40" s="11" t="s">
        <v>10</v>
      </c>
      <c r="K40" s="11" t="s">
        <v>11</v>
      </c>
      <c r="L40" s="11" t="s">
        <v>24</v>
      </c>
      <c r="M40" s="11" t="s">
        <v>13</v>
      </c>
      <c r="N40" s="11" t="s">
        <v>40</v>
      </c>
      <c r="O40" s="11" t="s">
        <v>14</v>
      </c>
      <c r="P40" s="11" t="s">
        <v>41</v>
      </c>
    </row>
    <row r="41" spans="1:16" x14ac:dyDescent="0.25">
      <c r="A41" s="1">
        <v>1</v>
      </c>
      <c r="B41" s="12">
        <f>SUM(B5:B11)/7</f>
        <v>10000</v>
      </c>
      <c r="C41" s="12">
        <f t="shared" ref="C41:P41" si="0">SUM(C5:C11)/7</f>
        <v>9500</v>
      </c>
      <c r="D41" s="12">
        <f t="shared" si="0"/>
        <v>13500</v>
      </c>
      <c r="E41" s="12">
        <f t="shared" si="0"/>
        <v>32285.714285714286</v>
      </c>
      <c r="F41" s="12">
        <f t="shared" si="0"/>
        <v>19428.571428571428</v>
      </c>
      <c r="G41" s="12">
        <f t="shared" si="0"/>
        <v>28571.428571428572</v>
      </c>
      <c r="H41" s="12">
        <f t="shared" si="0"/>
        <v>27571.428571428572</v>
      </c>
      <c r="I41" s="12">
        <f t="shared" si="0"/>
        <v>135000</v>
      </c>
      <c r="J41" s="12">
        <f t="shared" si="0"/>
        <v>32000</v>
      </c>
      <c r="K41" s="12">
        <f t="shared" si="0"/>
        <v>26285.714285714286</v>
      </c>
      <c r="L41" s="12">
        <f t="shared" si="0"/>
        <v>13500</v>
      </c>
      <c r="M41" s="12">
        <f t="shared" si="0"/>
        <v>16000</v>
      </c>
      <c r="N41" s="12">
        <f t="shared" si="0"/>
        <v>13300</v>
      </c>
      <c r="O41" s="12">
        <f t="shared" si="0"/>
        <v>10000</v>
      </c>
      <c r="P41" s="12">
        <f t="shared" si="0"/>
        <v>4764.2857142857147</v>
      </c>
    </row>
    <row r="42" spans="1:16" x14ac:dyDescent="0.25">
      <c r="A42" s="1">
        <v>2</v>
      </c>
      <c r="B42" s="12">
        <f>SUM(B12:B18)/7</f>
        <v>10000</v>
      </c>
      <c r="C42" s="12">
        <f t="shared" ref="C42:P42" si="1">SUM(C12:C18)/7</f>
        <v>9500</v>
      </c>
      <c r="D42" s="12">
        <f t="shared" si="1"/>
        <v>14071.428571428571</v>
      </c>
      <c r="E42" s="12">
        <f t="shared" si="1"/>
        <v>31142.857142857141</v>
      </c>
      <c r="F42" s="12">
        <f t="shared" si="1"/>
        <v>18285.714285714286</v>
      </c>
      <c r="G42" s="12">
        <f t="shared" si="1"/>
        <v>24428.571428571428</v>
      </c>
      <c r="H42" s="12">
        <f t="shared" si="1"/>
        <v>25428.571428571428</v>
      </c>
      <c r="I42" s="12">
        <f t="shared" si="1"/>
        <v>135000</v>
      </c>
      <c r="J42" s="12">
        <f t="shared" si="1"/>
        <v>30857.142857142859</v>
      </c>
      <c r="K42" s="12">
        <f t="shared" si="1"/>
        <v>26642.857142857141</v>
      </c>
      <c r="L42" s="12">
        <f t="shared" si="1"/>
        <v>13214.285714285714</v>
      </c>
      <c r="M42" s="12">
        <f t="shared" si="1"/>
        <v>16000</v>
      </c>
      <c r="N42" s="12">
        <f t="shared" si="1"/>
        <v>13300</v>
      </c>
      <c r="O42" s="12">
        <f t="shared" si="1"/>
        <v>10000</v>
      </c>
      <c r="P42" s="12">
        <f t="shared" si="1"/>
        <v>5000</v>
      </c>
    </row>
    <row r="43" spans="1:16" x14ac:dyDescent="0.25">
      <c r="A43" s="1">
        <v>3</v>
      </c>
      <c r="B43" s="12">
        <f>SUM(B19:B25)/7</f>
        <v>10285.714285714286</v>
      </c>
      <c r="C43" s="12">
        <f t="shared" ref="C43:P43" si="2">SUM(C19:C25)/7</f>
        <v>9785.7142857142862</v>
      </c>
      <c r="D43" s="12">
        <f t="shared" si="2"/>
        <v>14500</v>
      </c>
      <c r="E43" s="12">
        <f t="shared" si="2"/>
        <v>28000</v>
      </c>
      <c r="F43" s="12">
        <f t="shared" si="2"/>
        <v>18500</v>
      </c>
      <c r="G43" s="12">
        <f t="shared" si="2"/>
        <v>25428.571428571428</v>
      </c>
      <c r="H43" s="12">
        <f t="shared" si="2"/>
        <v>27142.857142857141</v>
      </c>
      <c r="I43" s="12">
        <f t="shared" si="2"/>
        <v>135000</v>
      </c>
      <c r="J43" s="12">
        <f t="shared" si="2"/>
        <v>34000</v>
      </c>
      <c r="K43" s="12">
        <f t="shared" si="2"/>
        <v>27357.142857142859</v>
      </c>
      <c r="L43" s="12">
        <f t="shared" si="2"/>
        <v>13000</v>
      </c>
      <c r="M43" s="12">
        <f t="shared" si="2"/>
        <v>16000</v>
      </c>
      <c r="N43" s="12">
        <f t="shared" si="2"/>
        <v>13300</v>
      </c>
      <c r="O43" s="12">
        <f t="shared" si="2"/>
        <v>10000</v>
      </c>
      <c r="P43" s="12">
        <f t="shared" si="2"/>
        <v>5000</v>
      </c>
    </row>
    <row r="44" spans="1:16" x14ac:dyDescent="0.25">
      <c r="A44" s="1">
        <v>4</v>
      </c>
      <c r="B44" s="12">
        <f>SUM(B26:B32)/7</f>
        <v>10500</v>
      </c>
      <c r="C44" s="12">
        <f t="shared" ref="C44:P44" si="3">SUM(C26:C32)/7</f>
        <v>10000</v>
      </c>
      <c r="D44" s="12">
        <f t="shared" si="3"/>
        <v>14000</v>
      </c>
      <c r="E44" s="12">
        <f t="shared" si="3"/>
        <v>26642.857142857141</v>
      </c>
      <c r="F44" s="12">
        <f t="shared" si="3"/>
        <v>18000</v>
      </c>
      <c r="G44" s="12">
        <f t="shared" si="3"/>
        <v>26000</v>
      </c>
      <c r="H44" s="12">
        <f t="shared" si="3"/>
        <v>29142.857142857141</v>
      </c>
      <c r="I44" s="12">
        <f t="shared" si="3"/>
        <v>135000</v>
      </c>
      <c r="J44" s="12">
        <f t="shared" si="3"/>
        <v>33285.714285714283</v>
      </c>
      <c r="K44" s="12">
        <f t="shared" si="3"/>
        <v>29857.142857142859</v>
      </c>
      <c r="L44" s="12">
        <f t="shared" si="3"/>
        <v>13000</v>
      </c>
      <c r="M44" s="12">
        <f t="shared" si="3"/>
        <v>16714.285714285714</v>
      </c>
      <c r="N44" s="12">
        <f t="shared" si="3"/>
        <v>14500</v>
      </c>
      <c r="O44" s="12">
        <f t="shared" si="3"/>
        <v>10000</v>
      </c>
      <c r="P44" s="12">
        <f t="shared" si="3"/>
        <v>4400</v>
      </c>
    </row>
    <row r="45" spans="1:16" x14ac:dyDescent="0.25">
      <c r="A45" s="1">
        <v>5</v>
      </c>
      <c r="B45" s="12">
        <f>SUM(B32:B34)/3</f>
        <v>10666.666666666666</v>
      </c>
      <c r="C45" s="12">
        <f t="shared" ref="C45:P45" si="4">SUM(C32:C34)/3</f>
        <v>10000</v>
      </c>
      <c r="D45" s="12">
        <f t="shared" si="4"/>
        <v>14000</v>
      </c>
      <c r="E45" s="12">
        <f t="shared" si="4"/>
        <v>28666.666666666668</v>
      </c>
      <c r="F45" s="12">
        <f t="shared" si="4"/>
        <v>18000</v>
      </c>
      <c r="G45" s="12">
        <f t="shared" si="4"/>
        <v>25333.333333333332</v>
      </c>
      <c r="H45" s="12">
        <f t="shared" si="4"/>
        <v>27333.333333333332</v>
      </c>
      <c r="I45" s="12">
        <f t="shared" si="4"/>
        <v>133333.33333333334</v>
      </c>
      <c r="J45" s="12">
        <f t="shared" si="4"/>
        <v>32333.333333333332</v>
      </c>
      <c r="K45" s="12">
        <f t="shared" si="4"/>
        <v>30833.333333333332</v>
      </c>
      <c r="L45" s="12">
        <f t="shared" si="4"/>
        <v>13500</v>
      </c>
      <c r="M45" s="12">
        <f t="shared" si="4"/>
        <v>16666.666666666668</v>
      </c>
      <c r="N45" s="12">
        <f t="shared" si="4"/>
        <v>14166.666666666666</v>
      </c>
      <c r="O45" s="12">
        <f t="shared" si="4"/>
        <v>10000</v>
      </c>
      <c r="P45" s="12">
        <f t="shared" si="4"/>
        <v>4400</v>
      </c>
    </row>
  </sheetData>
  <mergeCells count="2">
    <mergeCell ref="A1:N1"/>
    <mergeCell ref="A37:P37"/>
  </mergeCells>
  <pageMargins left="0.7" right="0.45" top="0.25" bottom="0.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tabSelected="1" topLeftCell="A31" zoomScaleNormal="100" workbookViewId="0">
      <selection activeCell="G41" sqref="G41"/>
    </sheetView>
  </sheetViews>
  <sheetFormatPr defaultRowHeight="15" x14ac:dyDescent="0.25"/>
  <cols>
    <col min="1" max="1" width="7.140625" customWidth="1"/>
    <col min="2" max="12" width="9.140625" style="9"/>
    <col min="13" max="13" width="10.140625" style="9" customWidth="1"/>
    <col min="14" max="14" width="9.140625" style="9"/>
  </cols>
  <sheetData>
    <row r="1" spans="1:16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3" spans="1:16" x14ac:dyDescent="0.25">
      <c r="B3" s="9" t="s">
        <v>22</v>
      </c>
      <c r="C3" s="10" t="s">
        <v>35</v>
      </c>
    </row>
    <row r="4" spans="1:16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40</v>
      </c>
      <c r="O4" s="11" t="s">
        <v>14</v>
      </c>
      <c r="P4" s="11" t="s">
        <v>41</v>
      </c>
    </row>
    <row r="5" spans="1:16" x14ac:dyDescent="0.25">
      <c r="A5" s="1">
        <v>1</v>
      </c>
      <c r="B5" s="12">
        <v>10000</v>
      </c>
      <c r="C5" s="12">
        <v>9500</v>
      </c>
      <c r="D5" s="12">
        <v>13000</v>
      </c>
      <c r="E5" s="12">
        <v>25000</v>
      </c>
      <c r="F5" s="12">
        <v>19000</v>
      </c>
      <c r="G5" s="12">
        <v>44000</v>
      </c>
      <c r="H5" s="12">
        <v>56000</v>
      </c>
      <c r="I5" s="12">
        <v>135000</v>
      </c>
      <c r="J5" s="12">
        <v>34000</v>
      </c>
      <c r="K5" s="12">
        <v>24000</v>
      </c>
      <c r="L5" s="12">
        <v>13500</v>
      </c>
      <c r="M5" s="12">
        <v>14000</v>
      </c>
      <c r="N5" s="12">
        <v>12000</v>
      </c>
      <c r="O5" s="12">
        <v>10000</v>
      </c>
      <c r="P5" s="12">
        <v>4600</v>
      </c>
    </row>
    <row r="6" spans="1:16" x14ac:dyDescent="0.25">
      <c r="A6" s="1">
        <v>2</v>
      </c>
      <c r="B6" s="12">
        <v>10000</v>
      </c>
      <c r="C6" s="12">
        <v>9500</v>
      </c>
      <c r="D6" s="12">
        <v>13000</v>
      </c>
      <c r="E6" s="12">
        <v>25000</v>
      </c>
      <c r="F6" s="12">
        <v>19000</v>
      </c>
      <c r="G6" s="12">
        <v>45000</v>
      </c>
      <c r="H6" s="12">
        <v>60000</v>
      </c>
      <c r="I6" s="12">
        <v>135000</v>
      </c>
      <c r="J6" s="12">
        <v>34000</v>
      </c>
      <c r="K6" s="12">
        <v>24000</v>
      </c>
      <c r="L6" s="12">
        <v>13500</v>
      </c>
      <c r="M6" s="12">
        <v>14000</v>
      </c>
      <c r="N6" s="12">
        <v>12000</v>
      </c>
      <c r="O6" s="12">
        <v>10000</v>
      </c>
      <c r="P6" s="12">
        <v>4600</v>
      </c>
    </row>
    <row r="7" spans="1:16" x14ac:dyDescent="0.25">
      <c r="A7" s="1">
        <v>3</v>
      </c>
      <c r="B7" s="12">
        <v>10000</v>
      </c>
      <c r="C7" s="12">
        <v>9500</v>
      </c>
      <c r="D7" s="12">
        <v>13000</v>
      </c>
      <c r="E7" s="12">
        <v>25000</v>
      </c>
      <c r="F7" s="12">
        <v>20000</v>
      </c>
      <c r="G7" s="12">
        <v>45000</v>
      </c>
      <c r="H7" s="12">
        <v>60000</v>
      </c>
      <c r="I7" s="12">
        <v>135000</v>
      </c>
      <c r="J7" s="12">
        <v>34000</v>
      </c>
      <c r="K7" s="12">
        <v>24000</v>
      </c>
      <c r="L7" s="12">
        <v>13500</v>
      </c>
      <c r="M7" s="12">
        <v>15000</v>
      </c>
      <c r="N7" s="12">
        <v>12000</v>
      </c>
      <c r="O7" s="12">
        <v>10000</v>
      </c>
      <c r="P7" s="12">
        <v>4600</v>
      </c>
    </row>
    <row r="8" spans="1:16" x14ac:dyDescent="0.25">
      <c r="A8" s="1">
        <v>4</v>
      </c>
      <c r="B8" s="12">
        <v>10000</v>
      </c>
      <c r="C8" s="12">
        <v>9500</v>
      </c>
      <c r="D8" s="12">
        <v>13000</v>
      </c>
      <c r="E8" s="12">
        <v>28000</v>
      </c>
      <c r="F8" s="12">
        <v>19000</v>
      </c>
      <c r="G8" s="12">
        <v>45000</v>
      </c>
      <c r="H8" s="12">
        <v>50000</v>
      </c>
      <c r="I8" s="12">
        <v>135000</v>
      </c>
      <c r="J8" s="12">
        <v>31000</v>
      </c>
      <c r="K8" s="12">
        <v>23000</v>
      </c>
      <c r="L8" s="12">
        <v>13500</v>
      </c>
      <c r="M8" s="12">
        <v>15000</v>
      </c>
      <c r="N8" s="12">
        <v>12000</v>
      </c>
      <c r="O8" s="12">
        <v>10000</v>
      </c>
      <c r="P8" s="12">
        <v>4600</v>
      </c>
    </row>
    <row r="9" spans="1:16" x14ac:dyDescent="0.25">
      <c r="A9" s="1">
        <v>5</v>
      </c>
      <c r="B9" s="12">
        <v>10000</v>
      </c>
      <c r="C9" s="12">
        <v>9500</v>
      </c>
      <c r="D9" s="12">
        <v>13000</v>
      </c>
      <c r="E9" s="12">
        <v>30000</v>
      </c>
      <c r="F9" s="12">
        <v>19000</v>
      </c>
      <c r="G9" s="12">
        <v>40000</v>
      </c>
      <c r="H9" s="12">
        <v>48000</v>
      </c>
      <c r="I9" s="12">
        <v>135000</v>
      </c>
      <c r="J9" s="12">
        <v>31000</v>
      </c>
      <c r="K9" s="12">
        <v>23000</v>
      </c>
      <c r="L9" s="12">
        <v>13500</v>
      </c>
      <c r="M9" s="12">
        <v>14000</v>
      </c>
      <c r="N9" s="12">
        <v>12000</v>
      </c>
      <c r="O9" s="12">
        <v>10000</v>
      </c>
      <c r="P9" s="12">
        <v>4600</v>
      </c>
    </row>
    <row r="10" spans="1:16" x14ac:dyDescent="0.25">
      <c r="A10" s="1">
        <v>6</v>
      </c>
      <c r="B10" s="12">
        <v>10000</v>
      </c>
      <c r="C10" s="12">
        <v>9500</v>
      </c>
      <c r="D10" s="12">
        <v>13000</v>
      </c>
      <c r="E10" s="12">
        <v>30000</v>
      </c>
      <c r="F10" s="12">
        <v>19000</v>
      </c>
      <c r="G10" s="12">
        <v>40000</v>
      </c>
      <c r="H10" s="12">
        <v>48000</v>
      </c>
      <c r="I10" s="12">
        <v>135000</v>
      </c>
      <c r="J10" s="12">
        <v>31000</v>
      </c>
      <c r="K10" s="12">
        <v>23000</v>
      </c>
      <c r="L10" s="12">
        <v>13500</v>
      </c>
      <c r="M10" s="12">
        <v>14000</v>
      </c>
      <c r="N10" s="12">
        <v>12000</v>
      </c>
      <c r="O10" s="12">
        <v>10000</v>
      </c>
      <c r="P10" s="12">
        <v>4600</v>
      </c>
    </row>
    <row r="11" spans="1:16" x14ac:dyDescent="0.25">
      <c r="A11" s="1">
        <v>7</v>
      </c>
      <c r="B11" s="12">
        <v>10000</v>
      </c>
      <c r="C11" s="12">
        <v>9500</v>
      </c>
      <c r="D11" s="12">
        <v>13000</v>
      </c>
      <c r="E11" s="12">
        <v>30000</v>
      </c>
      <c r="F11" s="12">
        <v>19000</v>
      </c>
      <c r="G11" s="12">
        <v>40000</v>
      </c>
      <c r="H11" s="12">
        <v>48000</v>
      </c>
      <c r="I11" s="12">
        <v>135000</v>
      </c>
      <c r="J11" s="12">
        <v>31000</v>
      </c>
      <c r="K11" s="12">
        <v>23000</v>
      </c>
      <c r="L11" s="12">
        <v>13500</v>
      </c>
      <c r="M11" s="12">
        <v>14000</v>
      </c>
      <c r="N11" s="12">
        <v>12000</v>
      </c>
      <c r="O11" s="12">
        <v>10000</v>
      </c>
      <c r="P11" s="12">
        <v>4600</v>
      </c>
    </row>
    <row r="12" spans="1:16" x14ac:dyDescent="0.25">
      <c r="A12" s="1">
        <v>8</v>
      </c>
      <c r="B12" s="12">
        <v>10000</v>
      </c>
      <c r="C12" s="12">
        <v>9500</v>
      </c>
      <c r="D12" s="12">
        <v>13000</v>
      </c>
      <c r="E12" s="12">
        <v>30000</v>
      </c>
      <c r="F12" s="12">
        <v>19000</v>
      </c>
      <c r="G12" s="12">
        <v>40000</v>
      </c>
      <c r="H12" s="12">
        <v>48000</v>
      </c>
      <c r="I12" s="12">
        <v>135000</v>
      </c>
      <c r="J12" s="12">
        <v>31000</v>
      </c>
      <c r="K12" s="12">
        <v>23000</v>
      </c>
      <c r="L12" s="12">
        <v>13500</v>
      </c>
      <c r="M12" s="12">
        <v>14000</v>
      </c>
      <c r="N12" s="12">
        <v>12000</v>
      </c>
      <c r="O12" s="12">
        <v>10000</v>
      </c>
      <c r="P12" s="12">
        <v>4600</v>
      </c>
    </row>
    <row r="13" spans="1:16" x14ac:dyDescent="0.25">
      <c r="A13" s="1">
        <v>9</v>
      </c>
      <c r="B13" s="12">
        <v>10000</v>
      </c>
      <c r="C13" s="12">
        <v>9500</v>
      </c>
      <c r="D13" s="12">
        <v>13000</v>
      </c>
      <c r="E13" s="12">
        <v>30000</v>
      </c>
      <c r="F13" s="12">
        <v>19000</v>
      </c>
      <c r="G13" s="12">
        <v>40000</v>
      </c>
      <c r="H13" s="12">
        <v>48000</v>
      </c>
      <c r="I13" s="12">
        <v>135000</v>
      </c>
      <c r="J13" s="12">
        <v>31000</v>
      </c>
      <c r="K13" s="12">
        <v>23000</v>
      </c>
      <c r="L13" s="12">
        <v>13500</v>
      </c>
      <c r="M13" s="12">
        <v>14000</v>
      </c>
      <c r="N13" s="12">
        <v>12000</v>
      </c>
      <c r="O13" s="12">
        <v>10000</v>
      </c>
      <c r="P13" s="12">
        <v>4600</v>
      </c>
    </row>
    <row r="14" spans="1:16" x14ac:dyDescent="0.25">
      <c r="A14" s="1">
        <v>10</v>
      </c>
      <c r="B14" s="12">
        <v>10000</v>
      </c>
      <c r="C14" s="12">
        <v>9500</v>
      </c>
      <c r="D14" s="12">
        <v>13000</v>
      </c>
      <c r="E14" s="12">
        <v>30000</v>
      </c>
      <c r="F14" s="12">
        <v>20000</v>
      </c>
      <c r="G14" s="12">
        <v>44000</v>
      </c>
      <c r="H14" s="12">
        <v>40000</v>
      </c>
      <c r="I14" s="12">
        <v>135000</v>
      </c>
      <c r="J14" s="12">
        <v>32000</v>
      </c>
      <c r="K14" s="12">
        <v>25000</v>
      </c>
      <c r="L14" s="12">
        <v>13500</v>
      </c>
      <c r="M14" s="12">
        <v>14000</v>
      </c>
      <c r="N14" s="12">
        <v>12000</v>
      </c>
      <c r="O14" s="12">
        <v>10000</v>
      </c>
      <c r="P14" s="12">
        <v>4600</v>
      </c>
    </row>
    <row r="15" spans="1:16" x14ac:dyDescent="0.25">
      <c r="A15" s="1">
        <v>11</v>
      </c>
      <c r="B15" s="12">
        <v>10000</v>
      </c>
      <c r="C15" s="12">
        <v>9500</v>
      </c>
      <c r="D15" s="12">
        <v>13000</v>
      </c>
      <c r="E15" s="12">
        <v>29000</v>
      </c>
      <c r="F15" s="12">
        <v>20000</v>
      </c>
      <c r="G15" s="12">
        <v>48000</v>
      </c>
      <c r="H15" s="12">
        <v>43000</v>
      </c>
      <c r="I15" s="12">
        <v>135000</v>
      </c>
      <c r="J15" s="12">
        <v>32000</v>
      </c>
      <c r="K15" s="12">
        <v>26000</v>
      </c>
      <c r="L15" s="12">
        <v>13500</v>
      </c>
      <c r="M15" s="12">
        <v>14000</v>
      </c>
      <c r="N15" s="12">
        <v>11800</v>
      </c>
      <c r="O15" s="12">
        <v>10000</v>
      </c>
      <c r="P15" s="12">
        <v>4600</v>
      </c>
    </row>
    <row r="16" spans="1:16" x14ac:dyDescent="0.25">
      <c r="A16" s="1">
        <v>12</v>
      </c>
      <c r="B16" s="12">
        <v>10000</v>
      </c>
      <c r="C16" s="12">
        <v>9500</v>
      </c>
      <c r="D16" s="12">
        <v>13000</v>
      </c>
      <c r="E16" s="12">
        <v>29000</v>
      </c>
      <c r="F16" s="12">
        <v>20000</v>
      </c>
      <c r="G16" s="12">
        <v>48000</v>
      </c>
      <c r="H16" s="12">
        <v>43000</v>
      </c>
      <c r="I16" s="12">
        <v>135000</v>
      </c>
      <c r="J16" s="12">
        <v>32000</v>
      </c>
      <c r="K16" s="12">
        <v>26000</v>
      </c>
      <c r="L16" s="12">
        <v>13500</v>
      </c>
      <c r="M16" s="12">
        <v>14000</v>
      </c>
      <c r="N16" s="12">
        <v>11800</v>
      </c>
      <c r="O16" s="12">
        <v>10000</v>
      </c>
      <c r="P16" s="12">
        <v>6000</v>
      </c>
    </row>
    <row r="17" spans="1:16" x14ac:dyDescent="0.25">
      <c r="A17" s="1">
        <v>13</v>
      </c>
      <c r="B17" s="12">
        <v>10000</v>
      </c>
      <c r="C17" s="12">
        <v>9500</v>
      </c>
      <c r="D17" s="12">
        <v>13000</v>
      </c>
      <c r="E17" s="12">
        <v>28000</v>
      </c>
      <c r="F17" s="12">
        <v>20000</v>
      </c>
      <c r="G17" s="12">
        <v>48000</v>
      </c>
      <c r="H17" s="12">
        <v>43000</v>
      </c>
      <c r="I17" s="12">
        <v>135000</v>
      </c>
      <c r="J17" s="12">
        <v>31000</v>
      </c>
      <c r="K17" s="12">
        <v>26000</v>
      </c>
      <c r="L17" s="12">
        <v>13500</v>
      </c>
      <c r="M17" s="12">
        <v>14000</v>
      </c>
      <c r="N17" s="12">
        <v>11800</v>
      </c>
      <c r="O17" s="12">
        <v>10000</v>
      </c>
      <c r="P17" s="12">
        <v>6000</v>
      </c>
    </row>
    <row r="18" spans="1:16" x14ac:dyDescent="0.25">
      <c r="A18" s="1">
        <v>14</v>
      </c>
      <c r="B18" s="12">
        <v>10000</v>
      </c>
      <c r="C18" s="12">
        <v>9500</v>
      </c>
      <c r="D18" s="12">
        <v>13000</v>
      </c>
      <c r="E18" s="12">
        <v>28000</v>
      </c>
      <c r="F18" s="12">
        <v>20000</v>
      </c>
      <c r="G18" s="12">
        <v>40000</v>
      </c>
      <c r="H18" s="12">
        <v>44000</v>
      </c>
      <c r="I18" s="12">
        <v>135000</v>
      </c>
      <c r="J18" s="12">
        <v>31000</v>
      </c>
      <c r="K18" s="12">
        <v>27000</v>
      </c>
      <c r="L18" s="12">
        <v>13500</v>
      </c>
      <c r="M18" s="12">
        <v>14000</v>
      </c>
      <c r="N18" s="12">
        <v>12500</v>
      </c>
      <c r="O18" s="12">
        <v>10000</v>
      </c>
      <c r="P18" s="12">
        <v>6000</v>
      </c>
    </row>
    <row r="19" spans="1:16" x14ac:dyDescent="0.25">
      <c r="A19" s="1">
        <v>15</v>
      </c>
      <c r="B19" s="12">
        <v>10000</v>
      </c>
      <c r="C19" s="12">
        <v>9500</v>
      </c>
      <c r="D19" s="12">
        <v>13000</v>
      </c>
      <c r="E19" s="12">
        <v>28000</v>
      </c>
      <c r="F19" s="12">
        <v>20000</v>
      </c>
      <c r="G19" s="12">
        <v>40000</v>
      </c>
      <c r="H19" s="12">
        <v>44000</v>
      </c>
      <c r="I19" s="12">
        <v>135000</v>
      </c>
      <c r="J19" s="12">
        <v>31000</v>
      </c>
      <c r="K19" s="12">
        <v>27000</v>
      </c>
      <c r="L19" s="12">
        <v>13500</v>
      </c>
      <c r="M19" s="12">
        <v>14000</v>
      </c>
      <c r="N19" s="12">
        <v>12500</v>
      </c>
      <c r="O19" s="12">
        <v>10000</v>
      </c>
      <c r="P19" s="12">
        <v>6000</v>
      </c>
    </row>
    <row r="20" spans="1:16" x14ac:dyDescent="0.25">
      <c r="A20" s="1">
        <v>16</v>
      </c>
      <c r="B20" s="12">
        <v>10000</v>
      </c>
      <c r="C20" s="12">
        <v>9500</v>
      </c>
      <c r="D20" s="12">
        <v>13000</v>
      </c>
      <c r="E20" s="12">
        <v>28000</v>
      </c>
      <c r="F20" s="12">
        <v>20000</v>
      </c>
      <c r="G20" s="12">
        <v>40000</v>
      </c>
      <c r="H20" s="12">
        <v>44000</v>
      </c>
      <c r="I20" s="12">
        <v>135000</v>
      </c>
      <c r="J20" s="12">
        <v>31000</v>
      </c>
      <c r="K20" s="12">
        <v>27000</v>
      </c>
      <c r="L20" s="12">
        <v>13500</v>
      </c>
      <c r="M20" s="12">
        <v>14000</v>
      </c>
      <c r="N20" s="12">
        <v>12500</v>
      </c>
      <c r="O20" s="12">
        <v>10000</v>
      </c>
      <c r="P20" s="12">
        <v>6000</v>
      </c>
    </row>
    <row r="21" spans="1:16" x14ac:dyDescent="0.25">
      <c r="A21" s="1">
        <v>17</v>
      </c>
      <c r="B21" s="12">
        <v>10000</v>
      </c>
      <c r="C21" s="12">
        <v>9500</v>
      </c>
      <c r="D21" s="12">
        <v>13000</v>
      </c>
      <c r="E21" s="12">
        <v>28000</v>
      </c>
      <c r="F21" s="12">
        <v>20000</v>
      </c>
      <c r="G21" s="12">
        <v>40000</v>
      </c>
      <c r="H21" s="12">
        <v>44000</v>
      </c>
      <c r="I21" s="12">
        <v>135000</v>
      </c>
      <c r="J21" s="12">
        <v>31000</v>
      </c>
      <c r="K21" s="12">
        <v>27000</v>
      </c>
      <c r="L21" s="12">
        <v>13500</v>
      </c>
      <c r="M21" s="12">
        <v>14000</v>
      </c>
      <c r="N21" s="12">
        <v>12500</v>
      </c>
      <c r="O21" s="12">
        <v>10000</v>
      </c>
      <c r="P21" s="12">
        <v>6000</v>
      </c>
    </row>
    <row r="22" spans="1:16" x14ac:dyDescent="0.25">
      <c r="A22" s="1">
        <v>18</v>
      </c>
      <c r="B22" s="12">
        <v>10000</v>
      </c>
      <c r="C22" s="12">
        <v>9500</v>
      </c>
      <c r="D22" s="12">
        <v>13000</v>
      </c>
      <c r="E22" s="12">
        <v>29000</v>
      </c>
      <c r="F22" s="12">
        <v>20000</v>
      </c>
      <c r="G22" s="12">
        <v>26000</v>
      </c>
      <c r="H22" s="12">
        <v>35000</v>
      </c>
      <c r="I22" s="12">
        <v>135000</v>
      </c>
      <c r="J22" s="12">
        <v>31000</v>
      </c>
      <c r="K22" s="12">
        <v>26000</v>
      </c>
      <c r="L22" s="12">
        <v>13000</v>
      </c>
      <c r="M22" s="12">
        <v>14000</v>
      </c>
      <c r="N22" s="12">
        <v>12200</v>
      </c>
      <c r="O22" s="12">
        <v>10000</v>
      </c>
      <c r="P22" s="12">
        <v>5600</v>
      </c>
    </row>
    <row r="23" spans="1:16" x14ac:dyDescent="0.25">
      <c r="A23" s="1">
        <v>19</v>
      </c>
      <c r="B23" s="12">
        <v>10000</v>
      </c>
      <c r="C23" s="12">
        <v>9500</v>
      </c>
      <c r="D23" s="12">
        <v>13000</v>
      </c>
      <c r="E23" s="12">
        <v>28000</v>
      </c>
      <c r="F23" s="12">
        <v>19000</v>
      </c>
      <c r="G23" s="12">
        <v>26000</v>
      </c>
      <c r="H23" s="12">
        <v>35000</v>
      </c>
      <c r="I23" s="12">
        <v>135000</v>
      </c>
      <c r="J23" s="12">
        <v>30000</v>
      </c>
      <c r="K23" s="12">
        <v>25000</v>
      </c>
      <c r="L23" s="12">
        <v>13000</v>
      </c>
      <c r="M23" s="12">
        <v>14000</v>
      </c>
      <c r="N23" s="12">
        <v>12200</v>
      </c>
      <c r="O23" s="12">
        <v>10000</v>
      </c>
      <c r="P23" s="12">
        <v>5800</v>
      </c>
    </row>
    <row r="24" spans="1:16" x14ac:dyDescent="0.25">
      <c r="A24" s="1">
        <v>20</v>
      </c>
      <c r="B24" s="12">
        <v>10000</v>
      </c>
      <c r="C24" s="12">
        <v>9500</v>
      </c>
      <c r="D24" s="12">
        <v>13300</v>
      </c>
      <c r="E24" s="12">
        <v>30000</v>
      </c>
      <c r="F24" s="12">
        <v>20000</v>
      </c>
      <c r="G24" s="12">
        <v>30000</v>
      </c>
      <c r="H24" s="12">
        <v>37000</v>
      </c>
      <c r="I24" s="12">
        <v>135000</v>
      </c>
      <c r="J24" s="12">
        <v>28000</v>
      </c>
      <c r="K24" s="12">
        <v>27000</v>
      </c>
      <c r="L24" s="12">
        <v>13000</v>
      </c>
      <c r="M24" s="12">
        <v>17000</v>
      </c>
      <c r="N24" s="12">
        <v>13300</v>
      </c>
      <c r="O24" s="12">
        <v>10000</v>
      </c>
      <c r="P24" s="12">
        <v>5800</v>
      </c>
    </row>
    <row r="25" spans="1:16" x14ac:dyDescent="0.25">
      <c r="A25" s="1">
        <v>21</v>
      </c>
      <c r="B25" s="12">
        <v>10000</v>
      </c>
      <c r="C25" s="12">
        <v>9500</v>
      </c>
      <c r="D25" s="12">
        <v>13300</v>
      </c>
      <c r="E25" s="12">
        <v>30000</v>
      </c>
      <c r="F25" s="12">
        <v>20000</v>
      </c>
      <c r="G25" s="12">
        <v>30000</v>
      </c>
      <c r="H25" s="12">
        <v>37000</v>
      </c>
      <c r="I25" s="12">
        <v>135000</v>
      </c>
      <c r="J25" s="12">
        <v>28000</v>
      </c>
      <c r="K25" s="12">
        <v>28000</v>
      </c>
      <c r="L25" s="12">
        <v>13000</v>
      </c>
      <c r="M25" s="12">
        <v>17000</v>
      </c>
      <c r="N25" s="12">
        <v>13300</v>
      </c>
      <c r="O25" s="12">
        <v>10000</v>
      </c>
      <c r="P25" s="12">
        <v>5800</v>
      </c>
    </row>
    <row r="26" spans="1:16" x14ac:dyDescent="0.25">
      <c r="A26" s="1">
        <v>22</v>
      </c>
      <c r="B26" s="12">
        <v>10000</v>
      </c>
      <c r="C26" s="12">
        <v>9500</v>
      </c>
      <c r="D26" s="12">
        <v>13300</v>
      </c>
      <c r="E26" s="12">
        <v>28000</v>
      </c>
      <c r="F26" s="12">
        <v>20000</v>
      </c>
      <c r="G26" s="12">
        <v>28000</v>
      </c>
      <c r="H26" s="12">
        <v>33000</v>
      </c>
      <c r="I26" s="12">
        <v>135000</v>
      </c>
      <c r="J26" s="12">
        <v>28000</v>
      </c>
      <c r="K26" s="12">
        <v>28000</v>
      </c>
      <c r="L26" s="12">
        <v>13000</v>
      </c>
      <c r="M26" s="12">
        <v>17000</v>
      </c>
      <c r="N26" s="12">
        <v>13300</v>
      </c>
      <c r="O26" s="12">
        <v>10000</v>
      </c>
      <c r="P26" s="12">
        <v>5800</v>
      </c>
    </row>
    <row r="27" spans="1:16" x14ac:dyDescent="0.25">
      <c r="A27" s="1">
        <v>23</v>
      </c>
      <c r="B27" s="12">
        <v>10000</v>
      </c>
      <c r="C27" s="12">
        <v>9500</v>
      </c>
      <c r="D27" s="12">
        <v>13300</v>
      </c>
      <c r="E27" s="12">
        <v>28000</v>
      </c>
      <c r="F27" s="12">
        <v>20000</v>
      </c>
      <c r="G27" s="12">
        <v>28000</v>
      </c>
      <c r="H27" s="12">
        <v>33000</v>
      </c>
      <c r="I27" s="12">
        <v>135000</v>
      </c>
      <c r="J27" s="12">
        <v>28000</v>
      </c>
      <c r="K27" s="12">
        <v>26000</v>
      </c>
      <c r="L27" s="12">
        <v>13000</v>
      </c>
      <c r="M27" s="12">
        <v>17000</v>
      </c>
      <c r="N27" s="12">
        <v>13300</v>
      </c>
      <c r="O27" s="12">
        <v>10000</v>
      </c>
      <c r="P27" s="12">
        <v>5800</v>
      </c>
    </row>
    <row r="28" spans="1:16" x14ac:dyDescent="0.25">
      <c r="A28" s="1">
        <v>24</v>
      </c>
      <c r="B28" s="12">
        <v>10000</v>
      </c>
      <c r="C28" s="12">
        <v>9500</v>
      </c>
      <c r="D28" s="12">
        <v>13300</v>
      </c>
      <c r="E28" s="12">
        <v>28000</v>
      </c>
      <c r="F28" s="12">
        <v>20000</v>
      </c>
      <c r="G28" s="12">
        <v>28000</v>
      </c>
      <c r="H28" s="12">
        <v>33000</v>
      </c>
      <c r="I28" s="12">
        <v>135000</v>
      </c>
      <c r="J28" s="12">
        <v>28000</v>
      </c>
      <c r="K28" s="12">
        <v>27000</v>
      </c>
      <c r="L28" s="12">
        <v>13000</v>
      </c>
      <c r="M28" s="12">
        <v>17000</v>
      </c>
      <c r="N28" s="12">
        <v>13300</v>
      </c>
      <c r="O28" s="12">
        <v>10000</v>
      </c>
      <c r="P28" s="12">
        <v>5800</v>
      </c>
    </row>
    <row r="29" spans="1:16" x14ac:dyDescent="0.25">
      <c r="A29" s="1">
        <v>25</v>
      </c>
      <c r="B29" s="12">
        <v>10000</v>
      </c>
      <c r="C29" s="12">
        <v>9500</v>
      </c>
      <c r="D29" s="12">
        <v>13300</v>
      </c>
      <c r="E29" s="12">
        <v>30000</v>
      </c>
      <c r="F29" s="12">
        <v>18000</v>
      </c>
      <c r="G29" s="12">
        <v>29000</v>
      </c>
      <c r="H29" s="12">
        <v>30000</v>
      </c>
      <c r="I29" s="12">
        <v>135000</v>
      </c>
      <c r="J29" s="12">
        <v>30000</v>
      </c>
      <c r="K29" s="12">
        <v>26000</v>
      </c>
      <c r="L29" s="12">
        <v>13000</v>
      </c>
      <c r="M29" s="12">
        <v>17000</v>
      </c>
      <c r="N29" s="12">
        <v>13300</v>
      </c>
      <c r="O29" s="12">
        <v>10000</v>
      </c>
      <c r="P29" s="12">
        <v>4750</v>
      </c>
    </row>
    <row r="30" spans="1:16" x14ac:dyDescent="0.25">
      <c r="A30" s="1">
        <v>26</v>
      </c>
      <c r="B30" s="12">
        <v>10000</v>
      </c>
      <c r="C30" s="12">
        <v>9500</v>
      </c>
      <c r="D30" s="12">
        <v>13300</v>
      </c>
      <c r="E30" s="12">
        <v>30000</v>
      </c>
      <c r="F30" s="12">
        <v>18000</v>
      </c>
      <c r="G30" s="12">
        <v>29000</v>
      </c>
      <c r="H30" s="12">
        <v>30000</v>
      </c>
      <c r="I30" s="12">
        <v>135000</v>
      </c>
      <c r="J30" s="12">
        <v>30000</v>
      </c>
      <c r="K30" s="12">
        <v>26000</v>
      </c>
      <c r="L30" s="12">
        <v>13000</v>
      </c>
      <c r="M30" s="12">
        <v>17000</v>
      </c>
      <c r="N30" s="12">
        <v>13300</v>
      </c>
      <c r="O30" s="12">
        <v>10000</v>
      </c>
      <c r="P30" s="12">
        <v>4750</v>
      </c>
    </row>
    <row r="31" spans="1:16" x14ac:dyDescent="0.25">
      <c r="A31" s="1">
        <v>27</v>
      </c>
      <c r="B31" s="12">
        <v>10000</v>
      </c>
      <c r="C31" s="12">
        <v>9500</v>
      </c>
      <c r="D31" s="12">
        <v>13500</v>
      </c>
      <c r="E31" s="12">
        <v>32000</v>
      </c>
      <c r="F31" s="12">
        <v>20000</v>
      </c>
      <c r="G31" s="12">
        <v>37000</v>
      </c>
      <c r="H31" s="12">
        <v>35000</v>
      </c>
      <c r="I31" s="12">
        <v>135000</v>
      </c>
      <c r="J31" s="12">
        <v>32000</v>
      </c>
      <c r="K31" s="12">
        <v>26000</v>
      </c>
      <c r="L31" s="12">
        <v>13000</v>
      </c>
      <c r="M31" s="12">
        <v>17000</v>
      </c>
      <c r="N31" s="12">
        <v>13300</v>
      </c>
      <c r="O31" s="12">
        <v>10000</v>
      </c>
      <c r="P31" s="12">
        <v>4750</v>
      </c>
    </row>
    <row r="32" spans="1:16" x14ac:dyDescent="0.25">
      <c r="A32" s="1">
        <v>28</v>
      </c>
      <c r="B32" s="12">
        <v>10000</v>
      </c>
      <c r="C32" s="12">
        <v>9500</v>
      </c>
      <c r="D32" s="12">
        <v>13500</v>
      </c>
      <c r="E32" s="12">
        <v>32000</v>
      </c>
      <c r="F32" s="12">
        <v>20000</v>
      </c>
      <c r="G32" s="12">
        <v>35000</v>
      </c>
      <c r="H32" s="12">
        <v>32000</v>
      </c>
      <c r="I32" s="12">
        <v>135000</v>
      </c>
      <c r="J32" s="12">
        <v>32000</v>
      </c>
      <c r="K32" s="12">
        <v>26000</v>
      </c>
      <c r="L32" s="12">
        <v>13000</v>
      </c>
      <c r="M32" s="12">
        <v>17000</v>
      </c>
      <c r="N32" s="12">
        <v>13300</v>
      </c>
      <c r="O32" s="12">
        <v>10000</v>
      </c>
      <c r="P32" s="12">
        <v>4750</v>
      </c>
    </row>
    <row r="33" spans="1:16" x14ac:dyDescent="0.25">
      <c r="A33" s="1">
        <v>29</v>
      </c>
      <c r="B33" s="12">
        <v>10000</v>
      </c>
      <c r="C33" s="12">
        <v>9500</v>
      </c>
      <c r="D33" s="12">
        <v>13500</v>
      </c>
      <c r="E33" s="12">
        <v>33000</v>
      </c>
      <c r="F33" s="12">
        <v>20000</v>
      </c>
      <c r="G33" s="12">
        <v>35000</v>
      </c>
      <c r="H33" s="12">
        <v>32000</v>
      </c>
      <c r="I33" s="12">
        <v>135000</v>
      </c>
      <c r="J33" s="12">
        <v>32000</v>
      </c>
      <c r="K33" s="12">
        <v>26000</v>
      </c>
      <c r="L33" s="12">
        <v>13000</v>
      </c>
      <c r="M33" s="12">
        <v>17000</v>
      </c>
      <c r="N33" s="12">
        <v>13300</v>
      </c>
      <c r="O33" s="12">
        <v>10000</v>
      </c>
      <c r="P33" s="12">
        <v>4750</v>
      </c>
    </row>
    <row r="34" spans="1:16" x14ac:dyDescent="0.25">
      <c r="A34" s="1">
        <v>30</v>
      </c>
      <c r="B34" s="12">
        <v>10000</v>
      </c>
      <c r="C34" s="12">
        <v>9500</v>
      </c>
      <c r="D34" s="12">
        <v>13500</v>
      </c>
      <c r="E34" s="12">
        <v>33000</v>
      </c>
      <c r="F34" s="12">
        <v>20000</v>
      </c>
      <c r="G34" s="12">
        <v>35000</v>
      </c>
      <c r="H34" s="12">
        <v>32000</v>
      </c>
      <c r="I34" s="12">
        <v>135000</v>
      </c>
      <c r="J34" s="12">
        <v>32000</v>
      </c>
      <c r="K34" s="12">
        <v>26000</v>
      </c>
      <c r="L34" s="12">
        <v>13000</v>
      </c>
      <c r="M34" s="12">
        <v>17000</v>
      </c>
      <c r="N34" s="12">
        <v>13300</v>
      </c>
      <c r="O34" s="12">
        <v>10000</v>
      </c>
      <c r="P34" s="12">
        <v>4750</v>
      </c>
    </row>
    <row r="35" spans="1:16" x14ac:dyDescent="0.25">
      <c r="A35" s="1">
        <v>31</v>
      </c>
      <c r="B35" s="12">
        <v>10000</v>
      </c>
      <c r="C35" s="12">
        <v>9500</v>
      </c>
      <c r="D35" s="12">
        <v>13500</v>
      </c>
      <c r="E35" s="12">
        <v>32000</v>
      </c>
      <c r="F35" s="12">
        <v>19000</v>
      </c>
      <c r="G35" s="12">
        <v>32000</v>
      </c>
      <c r="H35" s="12">
        <v>28000</v>
      </c>
      <c r="I35" s="12">
        <v>135000</v>
      </c>
      <c r="J35" s="12">
        <v>32000</v>
      </c>
      <c r="K35" s="12">
        <v>26500</v>
      </c>
      <c r="L35" s="12">
        <v>13500</v>
      </c>
      <c r="M35" s="12">
        <v>16000</v>
      </c>
      <c r="N35" s="12">
        <v>13300</v>
      </c>
      <c r="O35" s="12">
        <v>10000</v>
      </c>
      <c r="P35" s="12">
        <v>4750</v>
      </c>
    </row>
    <row r="36" spans="1:16" x14ac:dyDescent="0.25">
      <c r="A36" s="14"/>
      <c r="O36" s="9"/>
      <c r="P36" s="9"/>
    </row>
    <row r="37" spans="1:16" x14ac:dyDescent="0.25">
      <c r="A37" s="14"/>
      <c r="O37" s="9"/>
      <c r="P37" s="9"/>
    </row>
    <row r="38" spans="1:16" x14ac:dyDescent="0.25">
      <c r="A38" s="17" t="s">
        <v>39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40" spans="1:16" x14ac:dyDescent="0.25">
      <c r="B40" s="9" t="s">
        <v>22</v>
      </c>
      <c r="C40" s="10" t="s">
        <v>35</v>
      </c>
    </row>
    <row r="41" spans="1:16" ht="75" x14ac:dyDescent="0.25">
      <c r="A41" s="7" t="s">
        <v>38</v>
      </c>
      <c r="B41" s="11" t="s">
        <v>2</v>
      </c>
      <c r="C41" s="11" t="s">
        <v>3</v>
      </c>
      <c r="D41" s="11" t="s">
        <v>19</v>
      </c>
      <c r="E41" s="11" t="s">
        <v>5</v>
      </c>
      <c r="F41" s="11" t="s">
        <v>20</v>
      </c>
      <c r="G41" s="11" t="s">
        <v>7</v>
      </c>
      <c r="H41" s="11" t="s">
        <v>8</v>
      </c>
      <c r="I41" s="11" t="s">
        <v>21</v>
      </c>
      <c r="J41" s="11" t="s">
        <v>10</v>
      </c>
      <c r="K41" s="11" t="s">
        <v>11</v>
      </c>
      <c r="L41" s="11" t="s">
        <v>24</v>
      </c>
      <c r="M41" s="11" t="s">
        <v>13</v>
      </c>
      <c r="N41" s="11" t="s">
        <v>40</v>
      </c>
      <c r="O41" s="11" t="s">
        <v>14</v>
      </c>
      <c r="P41" s="11" t="s">
        <v>41</v>
      </c>
    </row>
    <row r="42" spans="1:16" x14ac:dyDescent="0.25">
      <c r="A42" s="1">
        <v>1</v>
      </c>
      <c r="B42" s="12">
        <f>SUM(B5:B11)/7</f>
        <v>10000</v>
      </c>
      <c r="C42" s="12">
        <f t="shared" ref="C42:P42" si="0">SUM(C5:C11)/7</f>
        <v>9500</v>
      </c>
      <c r="D42" s="12">
        <f t="shared" si="0"/>
        <v>13000</v>
      </c>
      <c r="E42" s="12">
        <f t="shared" si="0"/>
        <v>27571.428571428572</v>
      </c>
      <c r="F42" s="12">
        <f t="shared" si="0"/>
        <v>19142.857142857141</v>
      </c>
      <c r="G42" s="12">
        <f t="shared" si="0"/>
        <v>42714.285714285717</v>
      </c>
      <c r="H42" s="12">
        <f t="shared" si="0"/>
        <v>52857.142857142855</v>
      </c>
      <c r="I42" s="12">
        <f t="shared" si="0"/>
        <v>135000</v>
      </c>
      <c r="J42" s="12">
        <f t="shared" si="0"/>
        <v>32285.714285714286</v>
      </c>
      <c r="K42" s="12">
        <f t="shared" si="0"/>
        <v>23428.571428571428</v>
      </c>
      <c r="L42" s="12">
        <f t="shared" si="0"/>
        <v>13500</v>
      </c>
      <c r="M42" s="12">
        <f t="shared" si="0"/>
        <v>14285.714285714286</v>
      </c>
      <c r="N42" s="12">
        <f t="shared" si="0"/>
        <v>12000</v>
      </c>
      <c r="O42" s="12">
        <f t="shared" si="0"/>
        <v>10000</v>
      </c>
      <c r="P42" s="12">
        <f t="shared" si="0"/>
        <v>4600</v>
      </c>
    </row>
    <row r="43" spans="1:16" x14ac:dyDescent="0.25">
      <c r="A43" s="1">
        <v>2</v>
      </c>
      <c r="B43" s="12">
        <f>SUM(B12:B18)/7</f>
        <v>10000</v>
      </c>
      <c r="C43" s="12">
        <f t="shared" ref="C43:P43" si="1">SUM(C12:C18)/7</f>
        <v>9500</v>
      </c>
      <c r="D43" s="12">
        <f t="shared" si="1"/>
        <v>13000</v>
      </c>
      <c r="E43" s="12">
        <f t="shared" si="1"/>
        <v>29142.857142857141</v>
      </c>
      <c r="F43" s="12">
        <f t="shared" si="1"/>
        <v>19714.285714285714</v>
      </c>
      <c r="G43" s="12">
        <f t="shared" si="1"/>
        <v>44000</v>
      </c>
      <c r="H43" s="12">
        <f t="shared" si="1"/>
        <v>44142.857142857145</v>
      </c>
      <c r="I43" s="12">
        <f t="shared" si="1"/>
        <v>135000</v>
      </c>
      <c r="J43" s="12">
        <f t="shared" si="1"/>
        <v>31428.571428571428</v>
      </c>
      <c r="K43" s="12">
        <f t="shared" si="1"/>
        <v>25142.857142857141</v>
      </c>
      <c r="L43" s="12">
        <f t="shared" si="1"/>
        <v>13500</v>
      </c>
      <c r="M43" s="12">
        <f t="shared" si="1"/>
        <v>14000</v>
      </c>
      <c r="N43" s="12">
        <f t="shared" si="1"/>
        <v>11985.714285714286</v>
      </c>
      <c r="O43" s="12">
        <f t="shared" si="1"/>
        <v>10000</v>
      </c>
      <c r="P43" s="12">
        <f t="shared" si="1"/>
        <v>5200</v>
      </c>
    </row>
    <row r="44" spans="1:16" x14ac:dyDescent="0.25">
      <c r="A44" s="1">
        <v>3</v>
      </c>
      <c r="B44" s="12">
        <f>SUM(B19:B25)/7</f>
        <v>10000</v>
      </c>
      <c r="C44" s="12">
        <f t="shared" ref="C44:P44" si="2">SUM(C19:C25)/7</f>
        <v>9500</v>
      </c>
      <c r="D44" s="12">
        <f t="shared" si="2"/>
        <v>13085.714285714286</v>
      </c>
      <c r="E44" s="12">
        <f t="shared" si="2"/>
        <v>28714.285714285714</v>
      </c>
      <c r="F44" s="12">
        <f t="shared" si="2"/>
        <v>19857.142857142859</v>
      </c>
      <c r="G44" s="12">
        <f t="shared" si="2"/>
        <v>33142.857142857145</v>
      </c>
      <c r="H44" s="12">
        <f t="shared" si="2"/>
        <v>39428.571428571428</v>
      </c>
      <c r="I44" s="12">
        <f t="shared" si="2"/>
        <v>135000</v>
      </c>
      <c r="J44" s="12">
        <f t="shared" si="2"/>
        <v>30000</v>
      </c>
      <c r="K44" s="12">
        <f t="shared" si="2"/>
        <v>26714.285714285714</v>
      </c>
      <c r="L44" s="12">
        <f t="shared" si="2"/>
        <v>13214.285714285714</v>
      </c>
      <c r="M44" s="12">
        <f t="shared" si="2"/>
        <v>14857.142857142857</v>
      </c>
      <c r="N44" s="12">
        <f t="shared" si="2"/>
        <v>12642.857142857143</v>
      </c>
      <c r="O44" s="12">
        <f t="shared" si="2"/>
        <v>10000</v>
      </c>
      <c r="P44" s="12">
        <f t="shared" si="2"/>
        <v>5857.1428571428569</v>
      </c>
    </row>
    <row r="45" spans="1:16" x14ac:dyDescent="0.25">
      <c r="A45" s="1">
        <v>4</v>
      </c>
      <c r="B45" s="12">
        <f>SUM(B26:B32)/7</f>
        <v>10000</v>
      </c>
      <c r="C45" s="12">
        <f t="shared" ref="C45:P45" si="3">SUM(C26:C32)/7</f>
        <v>9500</v>
      </c>
      <c r="D45" s="12">
        <f t="shared" si="3"/>
        <v>13357.142857142857</v>
      </c>
      <c r="E45" s="12">
        <f t="shared" si="3"/>
        <v>29714.285714285714</v>
      </c>
      <c r="F45" s="12">
        <f t="shared" si="3"/>
        <v>19428.571428571428</v>
      </c>
      <c r="G45" s="12">
        <f t="shared" si="3"/>
        <v>30571.428571428572</v>
      </c>
      <c r="H45" s="12">
        <f t="shared" si="3"/>
        <v>32285.714285714286</v>
      </c>
      <c r="I45" s="12">
        <f t="shared" si="3"/>
        <v>135000</v>
      </c>
      <c r="J45" s="12">
        <f t="shared" si="3"/>
        <v>29714.285714285714</v>
      </c>
      <c r="K45" s="12">
        <f t="shared" si="3"/>
        <v>26428.571428571428</v>
      </c>
      <c r="L45" s="12">
        <f t="shared" si="3"/>
        <v>13000</v>
      </c>
      <c r="M45" s="12">
        <f t="shared" si="3"/>
        <v>17000</v>
      </c>
      <c r="N45" s="12">
        <f t="shared" si="3"/>
        <v>13300</v>
      </c>
      <c r="O45" s="12">
        <f t="shared" si="3"/>
        <v>10000</v>
      </c>
      <c r="P45" s="12">
        <f t="shared" si="3"/>
        <v>5200</v>
      </c>
    </row>
    <row r="46" spans="1:16" x14ac:dyDescent="0.25">
      <c r="A46" s="1">
        <v>5</v>
      </c>
      <c r="B46" s="12">
        <f>SUM(B33:B35)/3</f>
        <v>10000</v>
      </c>
      <c r="C46" s="12">
        <f t="shared" ref="C46:P46" si="4">SUM(C33:C35)/3</f>
        <v>9500</v>
      </c>
      <c r="D46" s="12">
        <f t="shared" si="4"/>
        <v>13500</v>
      </c>
      <c r="E46" s="12">
        <f t="shared" si="4"/>
        <v>32666.666666666668</v>
      </c>
      <c r="F46" s="12">
        <f t="shared" si="4"/>
        <v>19666.666666666668</v>
      </c>
      <c r="G46" s="12">
        <f t="shared" si="4"/>
        <v>34000</v>
      </c>
      <c r="H46" s="12">
        <f t="shared" si="4"/>
        <v>30666.666666666668</v>
      </c>
      <c r="I46" s="12">
        <f t="shared" si="4"/>
        <v>135000</v>
      </c>
      <c r="J46" s="12">
        <f t="shared" si="4"/>
        <v>32000</v>
      </c>
      <c r="K46" s="12">
        <f t="shared" si="4"/>
        <v>26166.666666666668</v>
      </c>
      <c r="L46" s="12">
        <f t="shared" si="4"/>
        <v>13166.666666666666</v>
      </c>
      <c r="M46" s="12">
        <f t="shared" si="4"/>
        <v>16666.666666666668</v>
      </c>
      <c r="N46" s="12">
        <f t="shared" si="4"/>
        <v>13300</v>
      </c>
      <c r="O46" s="12">
        <f t="shared" si="4"/>
        <v>10000</v>
      </c>
      <c r="P46" s="12">
        <f t="shared" si="4"/>
        <v>4750</v>
      </c>
    </row>
  </sheetData>
  <mergeCells count="2">
    <mergeCell ref="A38:P38"/>
    <mergeCell ref="A1:P1"/>
  </mergeCells>
  <pageMargins left="0.7" right="0.45" top="0.25" bottom="0.5" header="0.3" footer="0.3"/>
  <pageSetup paperSize="25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5"/>
  <sheetViews>
    <sheetView zoomScaleNormal="100" workbookViewId="0">
      <selection sqref="A1:P50"/>
    </sheetView>
  </sheetViews>
  <sheetFormatPr defaultRowHeight="15" x14ac:dyDescent="0.25"/>
  <cols>
    <col min="1" max="1" width="7.28515625" customWidth="1"/>
    <col min="2" max="12" width="9.140625" style="9"/>
    <col min="13" max="13" width="10.140625" style="9" customWidth="1"/>
    <col min="14" max="14" width="9.140625" style="9"/>
  </cols>
  <sheetData>
    <row r="1" spans="1:16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3" spans="1:16" x14ac:dyDescent="0.25">
      <c r="B3" s="9" t="s">
        <v>22</v>
      </c>
      <c r="C3" s="10" t="s">
        <v>34</v>
      </c>
    </row>
    <row r="4" spans="1:16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40</v>
      </c>
      <c r="O4" s="11" t="s">
        <v>14</v>
      </c>
      <c r="P4" s="11" t="s">
        <v>41</v>
      </c>
    </row>
    <row r="5" spans="1:16" x14ac:dyDescent="0.25">
      <c r="A5" s="1">
        <v>1</v>
      </c>
      <c r="B5" s="12">
        <v>10000</v>
      </c>
      <c r="C5" s="12">
        <v>9000</v>
      </c>
      <c r="D5" s="12">
        <v>13500</v>
      </c>
      <c r="E5" s="12">
        <v>26000</v>
      </c>
      <c r="F5" s="12">
        <v>19000</v>
      </c>
      <c r="G5" s="12">
        <v>50000</v>
      </c>
      <c r="H5" s="12">
        <v>36000</v>
      </c>
      <c r="I5" s="12">
        <v>135000</v>
      </c>
      <c r="J5" s="12">
        <v>35000</v>
      </c>
      <c r="K5" s="12">
        <v>30000</v>
      </c>
      <c r="L5" s="12">
        <v>13000</v>
      </c>
      <c r="M5" s="12">
        <v>15000</v>
      </c>
      <c r="N5" s="12">
        <v>13000</v>
      </c>
      <c r="O5" s="12">
        <v>10500</v>
      </c>
      <c r="P5" s="12">
        <v>5500</v>
      </c>
    </row>
    <row r="6" spans="1:16" x14ac:dyDescent="0.25">
      <c r="A6" s="1">
        <v>2</v>
      </c>
      <c r="B6" s="12">
        <v>10000</v>
      </c>
      <c r="C6" s="12">
        <v>9000</v>
      </c>
      <c r="D6" s="12">
        <v>13500</v>
      </c>
      <c r="E6" s="12">
        <v>26000</v>
      </c>
      <c r="F6" s="12">
        <v>19000</v>
      </c>
      <c r="G6" s="12">
        <v>50000</v>
      </c>
      <c r="H6" s="12">
        <v>36000</v>
      </c>
      <c r="I6" s="12">
        <v>135000</v>
      </c>
      <c r="J6" s="12">
        <v>35000</v>
      </c>
      <c r="K6" s="12">
        <v>30000</v>
      </c>
      <c r="L6" s="12">
        <v>13000</v>
      </c>
      <c r="M6" s="12">
        <v>15000</v>
      </c>
      <c r="N6" s="12">
        <v>13000</v>
      </c>
      <c r="O6" s="12">
        <v>10500</v>
      </c>
      <c r="P6" s="12">
        <v>5500</v>
      </c>
    </row>
    <row r="7" spans="1:16" x14ac:dyDescent="0.25">
      <c r="A7" s="1">
        <v>3</v>
      </c>
      <c r="B7" s="12">
        <v>10000</v>
      </c>
      <c r="C7" s="12">
        <v>9000</v>
      </c>
      <c r="D7" s="12">
        <v>13500</v>
      </c>
      <c r="E7" s="12">
        <v>26000</v>
      </c>
      <c r="F7" s="12">
        <v>20000</v>
      </c>
      <c r="G7" s="12">
        <v>70000</v>
      </c>
      <c r="H7" s="12">
        <v>40000</v>
      </c>
      <c r="I7" s="12">
        <v>135000</v>
      </c>
      <c r="J7" s="12">
        <v>35000</v>
      </c>
      <c r="K7" s="12">
        <v>30000</v>
      </c>
      <c r="L7" s="12">
        <v>13000</v>
      </c>
      <c r="M7" s="12">
        <v>15000</v>
      </c>
      <c r="N7" s="12">
        <v>13000</v>
      </c>
      <c r="O7" s="12">
        <v>10500</v>
      </c>
      <c r="P7" s="12">
        <v>5500</v>
      </c>
    </row>
    <row r="8" spans="1:16" x14ac:dyDescent="0.25">
      <c r="A8" s="1">
        <v>4</v>
      </c>
      <c r="B8" s="12">
        <v>10000</v>
      </c>
      <c r="C8" s="12">
        <v>9000</v>
      </c>
      <c r="D8" s="12">
        <v>13500</v>
      </c>
      <c r="E8" s="12">
        <v>26000</v>
      </c>
      <c r="F8" s="12">
        <v>18000</v>
      </c>
      <c r="G8" s="12">
        <v>65000</v>
      </c>
      <c r="H8" s="12">
        <v>40000</v>
      </c>
      <c r="I8" s="12">
        <v>135000</v>
      </c>
      <c r="J8" s="12">
        <v>35000</v>
      </c>
      <c r="K8" s="12">
        <v>30000</v>
      </c>
      <c r="L8" s="12">
        <v>13000</v>
      </c>
      <c r="M8" s="12">
        <v>15000</v>
      </c>
      <c r="N8" s="12">
        <v>13000</v>
      </c>
      <c r="O8" s="12">
        <v>10000</v>
      </c>
      <c r="P8" s="12">
        <v>5500</v>
      </c>
    </row>
    <row r="9" spans="1:16" x14ac:dyDescent="0.25">
      <c r="A9" s="1">
        <v>5</v>
      </c>
      <c r="B9" s="12">
        <v>10000</v>
      </c>
      <c r="C9" s="12">
        <v>9000</v>
      </c>
      <c r="D9" s="12">
        <v>13500</v>
      </c>
      <c r="E9" s="12">
        <v>26000</v>
      </c>
      <c r="F9" s="12">
        <v>18000</v>
      </c>
      <c r="G9" s="12">
        <v>65000</v>
      </c>
      <c r="H9" s="12">
        <v>40000</v>
      </c>
      <c r="I9" s="12">
        <v>135000</v>
      </c>
      <c r="J9" s="12">
        <v>35000</v>
      </c>
      <c r="K9" s="12">
        <v>30000</v>
      </c>
      <c r="L9" s="12">
        <v>13500</v>
      </c>
      <c r="M9" s="12">
        <v>15000</v>
      </c>
      <c r="N9" s="12">
        <v>13000</v>
      </c>
      <c r="O9" s="12">
        <v>10000</v>
      </c>
      <c r="P9" s="12">
        <v>5500</v>
      </c>
    </row>
    <row r="10" spans="1:16" x14ac:dyDescent="0.25">
      <c r="A10" s="1">
        <v>6</v>
      </c>
      <c r="B10" s="12">
        <v>10000</v>
      </c>
      <c r="C10" s="12">
        <v>9000</v>
      </c>
      <c r="D10" s="12">
        <v>13500</v>
      </c>
      <c r="E10" s="12">
        <v>27000</v>
      </c>
      <c r="F10" s="12">
        <v>18000</v>
      </c>
      <c r="G10" s="12">
        <v>70000</v>
      </c>
      <c r="H10" s="12">
        <v>46000</v>
      </c>
      <c r="I10" s="12">
        <v>135000</v>
      </c>
      <c r="J10" s="12">
        <v>34000</v>
      </c>
      <c r="K10" s="12">
        <v>29000</v>
      </c>
      <c r="L10" s="12">
        <v>14000</v>
      </c>
      <c r="M10" s="12">
        <v>15000</v>
      </c>
      <c r="N10" s="12">
        <v>13000</v>
      </c>
      <c r="O10" s="12">
        <v>10000</v>
      </c>
      <c r="P10" s="12">
        <v>4600</v>
      </c>
    </row>
    <row r="11" spans="1:16" x14ac:dyDescent="0.25">
      <c r="A11" s="1">
        <v>7</v>
      </c>
      <c r="B11" s="12">
        <v>10000</v>
      </c>
      <c r="C11" s="12">
        <v>9000</v>
      </c>
      <c r="D11" s="12">
        <v>13500</v>
      </c>
      <c r="E11" s="12">
        <v>28000</v>
      </c>
      <c r="F11" s="12">
        <v>18000</v>
      </c>
      <c r="G11" s="12">
        <v>70000</v>
      </c>
      <c r="H11" s="12">
        <v>46000</v>
      </c>
      <c r="I11" s="12">
        <v>135000</v>
      </c>
      <c r="J11" s="12">
        <v>34000</v>
      </c>
      <c r="K11" s="12">
        <v>29000</v>
      </c>
      <c r="L11" s="12">
        <v>14000</v>
      </c>
      <c r="M11" s="12">
        <v>15000</v>
      </c>
      <c r="N11" s="12">
        <v>13000</v>
      </c>
      <c r="O11" s="12">
        <v>10000</v>
      </c>
      <c r="P11" s="12">
        <v>4600</v>
      </c>
    </row>
    <row r="12" spans="1:16" x14ac:dyDescent="0.25">
      <c r="A12" s="1">
        <v>8</v>
      </c>
      <c r="B12" s="12">
        <v>10000</v>
      </c>
      <c r="C12" s="12">
        <v>9000</v>
      </c>
      <c r="D12" s="12">
        <v>13500</v>
      </c>
      <c r="E12" s="12">
        <v>28000</v>
      </c>
      <c r="F12" s="12">
        <v>18000</v>
      </c>
      <c r="G12" s="12">
        <v>68000</v>
      </c>
      <c r="H12" s="12">
        <v>50000</v>
      </c>
      <c r="I12" s="12">
        <v>135000</v>
      </c>
      <c r="J12" s="12">
        <v>34000</v>
      </c>
      <c r="K12" s="12">
        <v>29000</v>
      </c>
      <c r="L12" s="12">
        <v>14000</v>
      </c>
      <c r="M12" s="12">
        <v>15000</v>
      </c>
      <c r="N12" s="12">
        <v>13000</v>
      </c>
      <c r="O12" s="12">
        <v>10000</v>
      </c>
      <c r="P12" s="12">
        <v>4600</v>
      </c>
    </row>
    <row r="13" spans="1:16" x14ac:dyDescent="0.25">
      <c r="A13" s="1">
        <v>9</v>
      </c>
      <c r="B13" s="12">
        <v>10000</v>
      </c>
      <c r="C13" s="12">
        <v>9000</v>
      </c>
      <c r="D13" s="12">
        <v>13500</v>
      </c>
      <c r="E13" s="12">
        <v>28000</v>
      </c>
      <c r="F13" s="12">
        <v>18000</v>
      </c>
      <c r="G13" s="12">
        <v>65000</v>
      </c>
      <c r="H13" s="12">
        <v>40000</v>
      </c>
      <c r="I13" s="12">
        <v>135000</v>
      </c>
      <c r="J13" s="12">
        <v>34000</v>
      </c>
      <c r="K13" s="12">
        <v>27500</v>
      </c>
      <c r="L13" s="12">
        <v>14000</v>
      </c>
      <c r="M13" s="12">
        <v>15000</v>
      </c>
      <c r="N13" s="12">
        <v>13000</v>
      </c>
      <c r="O13" s="12">
        <v>10000</v>
      </c>
      <c r="P13" s="12">
        <v>4600</v>
      </c>
    </row>
    <row r="14" spans="1:16" x14ac:dyDescent="0.25">
      <c r="A14" s="1">
        <v>10</v>
      </c>
      <c r="B14" s="12">
        <v>10000</v>
      </c>
      <c r="C14" s="12">
        <v>9000</v>
      </c>
      <c r="D14" s="12">
        <v>13500</v>
      </c>
      <c r="E14" s="12">
        <v>28000</v>
      </c>
      <c r="F14" s="12">
        <v>19000</v>
      </c>
      <c r="G14" s="12">
        <v>65000</v>
      </c>
      <c r="H14" s="12">
        <v>40000</v>
      </c>
      <c r="I14" s="12">
        <v>135000</v>
      </c>
      <c r="J14" s="12">
        <v>34000</v>
      </c>
      <c r="K14" s="12">
        <v>27500</v>
      </c>
      <c r="L14" s="12">
        <v>14000</v>
      </c>
      <c r="M14" s="12">
        <v>15000</v>
      </c>
      <c r="N14" s="12">
        <v>13000</v>
      </c>
      <c r="O14" s="12">
        <v>10000</v>
      </c>
      <c r="P14" s="12">
        <v>4600</v>
      </c>
    </row>
    <row r="15" spans="1:16" x14ac:dyDescent="0.25">
      <c r="A15" s="1">
        <v>11</v>
      </c>
      <c r="B15" s="12">
        <v>10000</v>
      </c>
      <c r="C15" s="12">
        <v>9000</v>
      </c>
      <c r="D15" s="12">
        <v>13500</v>
      </c>
      <c r="E15" s="12">
        <v>28000</v>
      </c>
      <c r="F15" s="12">
        <v>19000</v>
      </c>
      <c r="G15" s="12">
        <v>65000</v>
      </c>
      <c r="H15" s="12">
        <v>40000</v>
      </c>
      <c r="I15" s="12">
        <v>135000</v>
      </c>
      <c r="J15" s="12">
        <v>34000</v>
      </c>
      <c r="K15" s="12">
        <v>27500</v>
      </c>
      <c r="L15" s="12">
        <v>14000</v>
      </c>
      <c r="M15" s="12">
        <v>15000</v>
      </c>
      <c r="N15" s="12">
        <v>13000</v>
      </c>
      <c r="O15" s="12">
        <v>10000</v>
      </c>
      <c r="P15" s="12">
        <v>4600</v>
      </c>
    </row>
    <row r="16" spans="1:16" x14ac:dyDescent="0.25">
      <c r="A16" s="1">
        <v>12</v>
      </c>
      <c r="B16" s="12">
        <v>10000</v>
      </c>
      <c r="C16" s="12">
        <v>9000</v>
      </c>
      <c r="D16" s="12">
        <v>13500</v>
      </c>
      <c r="E16" s="12">
        <v>25000</v>
      </c>
      <c r="F16" s="12">
        <v>19000</v>
      </c>
      <c r="G16" s="12">
        <v>50000</v>
      </c>
      <c r="H16" s="12">
        <v>49000</v>
      </c>
      <c r="I16" s="12">
        <v>135000</v>
      </c>
      <c r="J16" s="12">
        <v>33000</v>
      </c>
      <c r="K16" s="12">
        <v>27000</v>
      </c>
      <c r="L16" s="12">
        <v>14000</v>
      </c>
      <c r="M16" s="12">
        <v>15000</v>
      </c>
      <c r="N16" s="12">
        <v>11500</v>
      </c>
      <c r="O16" s="12">
        <v>10000</v>
      </c>
      <c r="P16" s="12">
        <v>4600</v>
      </c>
    </row>
    <row r="17" spans="1:16" x14ac:dyDescent="0.25">
      <c r="A17" s="1">
        <v>13</v>
      </c>
      <c r="B17" s="12">
        <v>10000</v>
      </c>
      <c r="C17" s="12">
        <v>9000</v>
      </c>
      <c r="D17" s="12">
        <v>13500</v>
      </c>
      <c r="E17" s="12">
        <v>25000</v>
      </c>
      <c r="F17" s="12">
        <v>19000</v>
      </c>
      <c r="G17" s="12">
        <v>50000</v>
      </c>
      <c r="H17" s="12">
        <v>49000</v>
      </c>
      <c r="I17" s="12">
        <v>135000</v>
      </c>
      <c r="J17" s="12">
        <v>33000</v>
      </c>
      <c r="K17" s="12">
        <v>27000</v>
      </c>
      <c r="L17" s="12">
        <v>14000</v>
      </c>
      <c r="M17" s="12">
        <v>15000</v>
      </c>
      <c r="N17" s="12">
        <v>11500</v>
      </c>
      <c r="O17" s="12">
        <v>10000</v>
      </c>
      <c r="P17" s="12">
        <v>4600</v>
      </c>
    </row>
    <row r="18" spans="1:16" x14ac:dyDescent="0.25">
      <c r="A18" s="1">
        <v>14</v>
      </c>
      <c r="B18" s="12">
        <v>10000</v>
      </c>
      <c r="C18" s="12">
        <v>9000</v>
      </c>
      <c r="D18" s="12">
        <v>12500</v>
      </c>
      <c r="E18" s="12">
        <v>25000</v>
      </c>
      <c r="F18" s="12">
        <v>19000</v>
      </c>
      <c r="G18" s="12">
        <v>52000</v>
      </c>
      <c r="H18" s="12">
        <v>52000</v>
      </c>
      <c r="I18" s="12">
        <v>135000</v>
      </c>
      <c r="J18" s="12">
        <v>33000</v>
      </c>
      <c r="K18" s="12">
        <v>27000</v>
      </c>
      <c r="L18" s="12">
        <v>13000</v>
      </c>
      <c r="M18" s="12">
        <v>15000</v>
      </c>
      <c r="N18" s="12">
        <v>11400</v>
      </c>
      <c r="O18" s="12">
        <v>10000</v>
      </c>
      <c r="P18" s="12">
        <v>4600</v>
      </c>
    </row>
    <row r="19" spans="1:16" x14ac:dyDescent="0.25">
      <c r="A19" s="1">
        <v>15</v>
      </c>
      <c r="B19" s="12">
        <v>10000</v>
      </c>
      <c r="C19" s="12">
        <v>9000</v>
      </c>
      <c r="D19" s="12">
        <v>12500</v>
      </c>
      <c r="E19" s="12">
        <v>26000</v>
      </c>
      <c r="F19" s="12">
        <v>18000</v>
      </c>
      <c r="G19" s="12">
        <v>53000</v>
      </c>
      <c r="H19" s="12">
        <v>52000</v>
      </c>
      <c r="I19" s="12">
        <v>135000</v>
      </c>
      <c r="J19" s="12">
        <v>34000</v>
      </c>
      <c r="K19" s="12">
        <v>27000</v>
      </c>
      <c r="L19" s="12">
        <v>13000</v>
      </c>
      <c r="M19" s="12">
        <v>15000</v>
      </c>
      <c r="N19" s="12">
        <v>11400</v>
      </c>
      <c r="O19" s="12">
        <v>10000</v>
      </c>
      <c r="P19" s="12">
        <v>4600</v>
      </c>
    </row>
    <row r="20" spans="1:16" x14ac:dyDescent="0.25">
      <c r="A20" s="1">
        <v>16</v>
      </c>
      <c r="B20" s="12">
        <v>10000</v>
      </c>
      <c r="C20" s="12">
        <v>9000</v>
      </c>
      <c r="D20" s="12">
        <v>12500</v>
      </c>
      <c r="E20" s="12">
        <v>26000</v>
      </c>
      <c r="F20" s="12">
        <v>18000</v>
      </c>
      <c r="G20" s="12">
        <v>53000</v>
      </c>
      <c r="H20" s="12">
        <v>51000</v>
      </c>
      <c r="I20" s="12">
        <v>135000</v>
      </c>
      <c r="J20" s="12">
        <v>34000</v>
      </c>
      <c r="K20" s="12">
        <v>26500</v>
      </c>
      <c r="L20" s="12">
        <v>13000</v>
      </c>
      <c r="M20" s="12">
        <v>15000</v>
      </c>
      <c r="N20" s="12">
        <v>11400</v>
      </c>
      <c r="O20" s="12">
        <v>10000</v>
      </c>
      <c r="P20" s="12">
        <v>4600</v>
      </c>
    </row>
    <row r="21" spans="1:16" x14ac:dyDescent="0.25">
      <c r="A21" s="1">
        <v>17</v>
      </c>
      <c r="B21" s="12">
        <v>10000</v>
      </c>
      <c r="C21" s="12">
        <v>9000</v>
      </c>
      <c r="D21" s="12">
        <v>12500</v>
      </c>
      <c r="E21" s="12">
        <v>26000</v>
      </c>
      <c r="F21" s="12">
        <v>18000</v>
      </c>
      <c r="G21" s="12">
        <v>53000</v>
      </c>
      <c r="H21" s="12">
        <v>51000</v>
      </c>
      <c r="I21" s="12">
        <v>135000</v>
      </c>
      <c r="J21" s="12">
        <v>34000</v>
      </c>
      <c r="K21" s="12">
        <v>26500</v>
      </c>
      <c r="L21" s="12">
        <v>13000</v>
      </c>
      <c r="M21" s="12">
        <v>15000</v>
      </c>
      <c r="N21" s="12">
        <v>11400</v>
      </c>
      <c r="O21" s="12">
        <v>10000</v>
      </c>
      <c r="P21" s="12">
        <v>4600</v>
      </c>
    </row>
    <row r="22" spans="1:16" x14ac:dyDescent="0.25">
      <c r="A22" s="1">
        <v>18</v>
      </c>
      <c r="B22" s="12">
        <v>10000</v>
      </c>
      <c r="C22" s="12">
        <v>9000</v>
      </c>
      <c r="D22" s="12">
        <v>12500</v>
      </c>
      <c r="E22" s="12">
        <v>25000</v>
      </c>
      <c r="F22" s="12">
        <v>20000</v>
      </c>
      <c r="G22" s="12">
        <v>46000</v>
      </c>
      <c r="H22" s="12">
        <v>58000</v>
      </c>
      <c r="I22" s="12">
        <v>135000</v>
      </c>
      <c r="J22" s="12">
        <v>35000</v>
      </c>
      <c r="K22" s="12">
        <v>26000</v>
      </c>
      <c r="L22" s="12">
        <v>13000</v>
      </c>
      <c r="M22" s="12">
        <v>15000</v>
      </c>
      <c r="N22" s="12">
        <v>11400</v>
      </c>
      <c r="O22" s="12">
        <v>10000</v>
      </c>
      <c r="P22" s="12">
        <v>4600</v>
      </c>
    </row>
    <row r="23" spans="1:16" x14ac:dyDescent="0.25">
      <c r="A23" s="1">
        <v>19</v>
      </c>
      <c r="B23" s="12">
        <v>10000</v>
      </c>
      <c r="C23" s="12">
        <v>9000</v>
      </c>
      <c r="D23" s="12">
        <v>12500</v>
      </c>
      <c r="E23" s="12">
        <v>25000</v>
      </c>
      <c r="F23" s="12">
        <v>20000</v>
      </c>
      <c r="G23" s="12">
        <v>46000</v>
      </c>
      <c r="H23" s="12">
        <v>58000</v>
      </c>
      <c r="I23" s="12">
        <v>135000</v>
      </c>
      <c r="J23" s="12">
        <v>35000</v>
      </c>
      <c r="K23" s="12">
        <v>26000</v>
      </c>
      <c r="L23" s="12">
        <v>13000</v>
      </c>
      <c r="M23" s="12">
        <v>15000</v>
      </c>
      <c r="N23" s="12">
        <v>11400</v>
      </c>
      <c r="O23" s="12">
        <v>10000</v>
      </c>
      <c r="P23" s="12">
        <v>4600</v>
      </c>
    </row>
    <row r="24" spans="1:16" x14ac:dyDescent="0.25">
      <c r="A24" s="1">
        <v>20</v>
      </c>
      <c r="B24" s="12">
        <v>10000</v>
      </c>
      <c r="C24" s="12">
        <v>9000</v>
      </c>
      <c r="D24" s="12">
        <v>12500</v>
      </c>
      <c r="E24" s="12">
        <v>25000</v>
      </c>
      <c r="F24" s="12">
        <v>20000</v>
      </c>
      <c r="G24" s="12">
        <v>46000</v>
      </c>
      <c r="H24" s="12">
        <v>58000</v>
      </c>
      <c r="I24" s="12">
        <v>135000</v>
      </c>
      <c r="J24" s="12">
        <v>35000</v>
      </c>
      <c r="K24" s="12">
        <v>26000</v>
      </c>
      <c r="L24" s="12">
        <v>13000</v>
      </c>
      <c r="M24" s="12">
        <v>14000</v>
      </c>
      <c r="N24" s="12">
        <v>11500</v>
      </c>
      <c r="O24" s="12">
        <v>10000</v>
      </c>
      <c r="P24" s="12">
        <v>4600</v>
      </c>
    </row>
    <row r="25" spans="1:16" x14ac:dyDescent="0.25">
      <c r="A25" s="1">
        <v>21</v>
      </c>
      <c r="B25" s="12">
        <v>10000</v>
      </c>
      <c r="C25" s="12">
        <v>9000</v>
      </c>
      <c r="D25" s="12">
        <v>12500</v>
      </c>
      <c r="E25" s="12">
        <v>25000</v>
      </c>
      <c r="F25" s="12">
        <v>20000</v>
      </c>
      <c r="G25" s="12">
        <v>46000</v>
      </c>
      <c r="H25" s="12">
        <v>59000</v>
      </c>
      <c r="I25" s="12">
        <v>135000</v>
      </c>
      <c r="J25" s="12">
        <v>35000</v>
      </c>
      <c r="K25" s="12">
        <v>26000</v>
      </c>
      <c r="L25" s="12">
        <v>13000</v>
      </c>
      <c r="M25" s="12">
        <v>14000</v>
      </c>
      <c r="N25" s="12">
        <v>11500</v>
      </c>
      <c r="O25" s="12">
        <v>10000</v>
      </c>
      <c r="P25" s="12">
        <v>4600</v>
      </c>
    </row>
    <row r="26" spans="1:16" x14ac:dyDescent="0.25">
      <c r="A26" s="1">
        <v>22</v>
      </c>
      <c r="B26" s="12">
        <v>10000</v>
      </c>
      <c r="C26" s="12">
        <v>9000</v>
      </c>
      <c r="D26" s="12">
        <v>12500</v>
      </c>
      <c r="E26" s="12">
        <v>25000</v>
      </c>
      <c r="F26" s="12">
        <v>19000</v>
      </c>
      <c r="G26" s="12">
        <v>42000</v>
      </c>
      <c r="H26" s="12">
        <v>52000</v>
      </c>
      <c r="I26" s="12">
        <v>135000</v>
      </c>
      <c r="J26" s="12">
        <v>34000</v>
      </c>
      <c r="K26" s="12">
        <v>25000</v>
      </c>
      <c r="L26" s="12">
        <v>13500</v>
      </c>
      <c r="M26" s="12">
        <v>14000</v>
      </c>
      <c r="N26" s="12">
        <v>11500</v>
      </c>
      <c r="O26" s="12">
        <v>10000</v>
      </c>
      <c r="P26" s="12">
        <v>4600</v>
      </c>
    </row>
    <row r="27" spans="1:16" x14ac:dyDescent="0.25">
      <c r="A27" s="1">
        <v>23</v>
      </c>
      <c r="B27" s="12">
        <v>10000</v>
      </c>
      <c r="C27" s="12">
        <v>9000</v>
      </c>
      <c r="D27" s="12">
        <v>12500</v>
      </c>
      <c r="E27" s="12">
        <v>25000</v>
      </c>
      <c r="F27" s="12">
        <v>19000</v>
      </c>
      <c r="G27" s="12">
        <v>42000</v>
      </c>
      <c r="H27" s="12">
        <v>52000</v>
      </c>
      <c r="I27" s="12">
        <v>135000</v>
      </c>
      <c r="J27" s="12">
        <v>34000</v>
      </c>
      <c r="K27" s="12">
        <v>25000</v>
      </c>
      <c r="L27" s="12">
        <v>13500</v>
      </c>
      <c r="M27" s="12">
        <v>14000</v>
      </c>
      <c r="N27" s="12">
        <v>11500</v>
      </c>
      <c r="O27" s="12">
        <v>10000</v>
      </c>
      <c r="P27" s="12">
        <v>4600</v>
      </c>
    </row>
    <row r="28" spans="1:16" x14ac:dyDescent="0.25">
      <c r="A28" s="1">
        <v>24</v>
      </c>
      <c r="B28" s="12">
        <v>10000</v>
      </c>
      <c r="C28" s="12">
        <v>9000</v>
      </c>
      <c r="D28" s="12">
        <v>12500</v>
      </c>
      <c r="E28" s="12">
        <v>27000</v>
      </c>
      <c r="F28" s="12">
        <v>20000</v>
      </c>
      <c r="G28" s="12">
        <v>42000</v>
      </c>
      <c r="H28" s="12">
        <v>50000</v>
      </c>
      <c r="I28" s="12">
        <v>135000</v>
      </c>
      <c r="J28" s="12">
        <v>33000</v>
      </c>
      <c r="K28" s="12">
        <v>24500</v>
      </c>
      <c r="L28" s="12">
        <v>13500</v>
      </c>
      <c r="M28" s="12">
        <v>14000</v>
      </c>
      <c r="N28" s="12">
        <v>11500</v>
      </c>
      <c r="O28" s="12">
        <v>10000</v>
      </c>
      <c r="P28" s="12">
        <v>4600</v>
      </c>
    </row>
    <row r="29" spans="1:16" x14ac:dyDescent="0.25">
      <c r="A29" s="1">
        <v>25</v>
      </c>
      <c r="B29" s="12">
        <v>10000</v>
      </c>
      <c r="C29" s="12">
        <v>9000</v>
      </c>
      <c r="D29" s="12">
        <v>12500</v>
      </c>
      <c r="E29" s="12">
        <v>27000</v>
      </c>
      <c r="F29" s="12">
        <v>20000</v>
      </c>
      <c r="G29" s="12">
        <v>42000</v>
      </c>
      <c r="H29" s="12">
        <v>50000</v>
      </c>
      <c r="I29" s="12">
        <v>135000</v>
      </c>
      <c r="J29" s="12">
        <v>33000</v>
      </c>
      <c r="K29" s="12">
        <v>24500</v>
      </c>
      <c r="L29" s="12">
        <v>13500</v>
      </c>
      <c r="M29" s="12">
        <v>14000</v>
      </c>
      <c r="N29" s="12">
        <v>11500</v>
      </c>
      <c r="O29" s="12">
        <v>10000</v>
      </c>
      <c r="P29" s="12">
        <v>4600</v>
      </c>
    </row>
    <row r="30" spans="1:16" x14ac:dyDescent="0.25">
      <c r="A30" s="1">
        <v>26</v>
      </c>
      <c r="B30" s="12">
        <v>10000</v>
      </c>
      <c r="C30" s="12">
        <v>9000</v>
      </c>
      <c r="D30" s="12">
        <v>12500</v>
      </c>
      <c r="E30" s="12">
        <v>27000</v>
      </c>
      <c r="F30" s="12">
        <v>20000</v>
      </c>
      <c r="G30" s="12">
        <v>42000</v>
      </c>
      <c r="H30" s="12">
        <v>50000</v>
      </c>
      <c r="I30" s="12">
        <v>135000</v>
      </c>
      <c r="J30" s="12">
        <v>33000</v>
      </c>
      <c r="K30" s="12">
        <v>24000</v>
      </c>
      <c r="L30" s="12">
        <v>13500</v>
      </c>
      <c r="M30" s="12">
        <v>14000</v>
      </c>
      <c r="N30" s="12">
        <v>11500</v>
      </c>
      <c r="O30" s="12">
        <v>10000</v>
      </c>
      <c r="P30" s="12">
        <v>4600</v>
      </c>
    </row>
    <row r="31" spans="1:16" x14ac:dyDescent="0.25">
      <c r="A31" s="1">
        <v>27</v>
      </c>
      <c r="B31" s="12">
        <v>10000</v>
      </c>
      <c r="C31" s="12">
        <v>9000</v>
      </c>
      <c r="D31" s="12">
        <v>12500</v>
      </c>
      <c r="E31" s="12">
        <v>27000</v>
      </c>
      <c r="F31" s="12">
        <v>20000</v>
      </c>
      <c r="G31" s="12">
        <v>36000</v>
      </c>
      <c r="H31" s="12">
        <v>50000</v>
      </c>
      <c r="I31" s="12">
        <v>135000</v>
      </c>
      <c r="J31" s="12">
        <v>34000</v>
      </c>
      <c r="K31" s="12">
        <v>24000</v>
      </c>
      <c r="L31" s="12">
        <v>13500</v>
      </c>
      <c r="M31" s="12">
        <v>14000</v>
      </c>
      <c r="N31" s="12">
        <v>11500</v>
      </c>
      <c r="O31" s="12">
        <v>10000</v>
      </c>
      <c r="P31" s="12">
        <v>4600</v>
      </c>
    </row>
    <row r="32" spans="1:16" x14ac:dyDescent="0.25">
      <c r="A32" s="1">
        <v>28</v>
      </c>
      <c r="B32" s="12">
        <v>10000</v>
      </c>
      <c r="C32" s="12">
        <v>9000</v>
      </c>
      <c r="D32" s="12">
        <v>12500</v>
      </c>
      <c r="E32" s="12">
        <v>26000</v>
      </c>
      <c r="F32" s="12">
        <v>20000</v>
      </c>
      <c r="G32" s="12">
        <v>36000</v>
      </c>
      <c r="H32" s="12">
        <v>50000</v>
      </c>
      <c r="I32" s="12">
        <v>135000</v>
      </c>
      <c r="J32" s="12">
        <v>34000</v>
      </c>
      <c r="K32" s="12">
        <v>24000</v>
      </c>
      <c r="L32" s="12">
        <v>13500</v>
      </c>
      <c r="M32" s="12">
        <v>14000</v>
      </c>
      <c r="N32" s="12">
        <v>11500</v>
      </c>
      <c r="O32" s="12">
        <v>10000</v>
      </c>
      <c r="P32" s="12">
        <v>4600</v>
      </c>
    </row>
    <row r="33" spans="1:16" x14ac:dyDescent="0.25">
      <c r="A33" s="1">
        <v>29</v>
      </c>
      <c r="B33" s="12">
        <v>10000</v>
      </c>
      <c r="C33" s="12">
        <v>9000</v>
      </c>
      <c r="D33" s="12">
        <v>12500</v>
      </c>
      <c r="E33" s="12">
        <v>26000</v>
      </c>
      <c r="F33" s="12">
        <v>19000</v>
      </c>
      <c r="G33" s="12">
        <v>42000</v>
      </c>
      <c r="H33" s="12">
        <v>54000</v>
      </c>
      <c r="I33" s="12">
        <v>135000</v>
      </c>
      <c r="J33" s="12">
        <v>33000</v>
      </c>
      <c r="K33" s="12">
        <v>24500</v>
      </c>
      <c r="L33" s="12">
        <v>13500</v>
      </c>
      <c r="M33" s="12">
        <v>14000</v>
      </c>
      <c r="N33" s="12">
        <v>11500</v>
      </c>
      <c r="O33" s="12">
        <v>10000</v>
      </c>
      <c r="P33" s="12">
        <v>4600</v>
      </c>
    </row>
    <row r="34" spans="1:16" x14ac:dyDescent="0.25">
      <c r="A34" s="1">
        <v>30</v>
      </c>
      <c r="B34" s="12">
        <v>10000</v>
      </c>
      <c r="C34" s="12">
        <v>9500</v>
      </c>
      <c r="D34" s="12">
        <v>13000</v>
      </c>
      <c r="E34" s="12">
        <v>25000</v>
      </c>
      <c r="F34" s="12">
        <v>19000</v>
      </c>
      <c r="G34" s="12">
        <v>44000</v>
      </c>
      <c r="H34" s="12">
        <v>56000</v>
      </c>
      <c r="I34" s="12">
        <v>135000</v>
      </c>
      <c r="J34" s="12">
        <v>34000</v>
      </c>
      <c r="K34" s="12">
        <v>24000</v>
      </c>
      <c r="L34" s="12">
        <v>13500</v>
      </c>
      <c r="M34" s="12">
        <v>14000</v>
      </c>
      <c r="N34" s="12">
        <v>12000</v>
      </c>
      <c r="O34" s="12">
        <v>10000</v>
      </c>
      <c r="P34" s="12">
        <v>4600</v>
      </c>
    </row>
    <row r="35" spans="1:16" x14ac:dyDescent="0.25">
      <c r="A35" s="14"/>
      <c r="O35" s="9"/>
      <c r="P35" s="9"/>
    </row>
    <row r="36" spans="1:16" x14ac:dyDescent="0.25">
      <c r="A36" s="14"/>
      <c r="O36" s="9"/>
      <c r="P36" s="9"/>
    </row>
    <row r="37" spans="1:16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9" spans="1:16" x14ac:dyDescent="0.25">
      <c r="B39" s="9" t="s">
        <v>22</v>
      </c>
      <c r="C39" s="10" t="s">
        <v>34</v>
      </c>
    </row>
    <row r="40" spans="1:16" ht="75" x14ac:dyDescent="0.25">
      <c r="A40" s="7" t="s">
        <v>38</v>
      </c>
      <c r="B40" s="11" t="s">
        <v>2</v>
      </c>
      <c r="C40" s="11" t="s">
        <v>3</v>
      </c>
      <c r="D40" s="11" t="s">
        <v>19</v>
      </c>
      <c r="E40" s="11" t="s">
        <v>5</v>
      </c>
      <c r="F40" s="11" t="s">
        <v>20</v>
      </c>
      <c r="G40" s="11" t="s">
        <v>7</v>
      </c>
      <c r="H40" s="11" t="s">
        <v>8</v>
      </c>
      <c r="I40" s="11" t="s">
        <v>21</v>
      </c>
      <c r="J40" s="11" t="s">
        <v>10</v>
      </c>
      <c r="K40" s="11" t="s">
        <v>11</v>
      </c>
      <c r="L40" s="11" t="s">
        <v>24</v>
      </c>
      <c r="M40" s="11" t="s">
        <v>13</v>
      </c>
      <c r="N40" s="11" t="s">
        <v>40</v>
      </c>
      <c r="O40" s="11" t="s">
        <v>14</v>
      </c>
      <c r="P40" s="11" t="s">
        <v>41</v>
      </c>
    </row>
    <row r="41" spans="1:16" x14ac:dyDescent="0.25">
      <c r="A41" s="1">
        <v>1</v>
      </c>
      <c r="B41" s="12">
        <f>SUM(B5:B6)/2</f>
        <v>10000</v>
      </c>
      <c r="C41" s="12">
        <f t="shared" ref="C41:P41" si="0">SUM(C5:C6)/2</f>
        <v>9000</v>
      </c>
      <c r="D41" s="12">
        <f t="shared" si="0"/>
        <v>13500</v>
      </c>
      <c r="E41" s="12">
        <f t="shared" si="0"/>
        <v>26000</v>
      </c>
      <c r="F41" s="12">
        <f t="shared" si="0"/>
        <v>19000</v>
      </c>
      <c r="G41" s="12">
        <f t="shared" si="0"/>
        <v>50000</v>
      </c>
      <c r="H41" s="12">
        <f t="shared" si="0"/>
        <v>36000</v>
      </c>
      <c r="I41" s="12">
        <f t="shared" si="0"/>
        <v>135000</v>
      </c>
      <c r="J41" s="12">
        <f t="shared" si="0"/>
        <v>35000</v>
      </c>
      <c r="K41" s="12">
        <f t="shared" si="0"/>
        <v>30000</v>
      </c>
      <c r="L41" s="12">
        <f t="shared" si="0"/>
        <v>13000</v>
      </c>
      <c r="M41" s="12">
        <f t="shared" si="0"/>
        <v>15000</v>
      </c>
      <c r="N41" s="12">
        <f t="shared" si="0"/>
        <v>13000</v>
      </c>
      <c r="O41" s="12">
        <f t="shared" si="0"/>
        <v>10500</v>
      </c>
      <c r="P41" s="12">
        <f t="shared" si="0"/>
        <v>5500</v>
      </c>
    </row>
    <row r="42" spans="1:16" x14ac:dyDescent="0.25">
      <c r="A42" s="1">
        <v>2</v>
      </c>
      <c r="B42" s="12">
        <f>SUM(B7:B13)/7</f>
        <v>10000</v>
      </c>
      <c r="C42" s="12">
        <f t="shared" ref="C42:P42" si="1">SUM(C7:C13)/7</f>
        <v>9000</v>
      </c>
      <c r="D42" s="12">
        <f t="shared" si="1"/>
        <v>13500</v>
      </c>
      <c r="E42" s="12">
        <f t="shared" si="1"/>
        <v>27000</v>
      </c>
      <c r="F42" s="12">
        <f t="shared" si="1"/>
        <v>18285.714285714286</v>
      </c>
      <c r="G42" s="12">
        <f t="shared" si="1"/>
        <v>67571.428571428565</v>
      </c>
      <c r="H42" s="12">
        <f t="shared" si="1"/>
        <v>43142.857142857145</v>
      </c>
      <c r="I42" s="12">
        <f t="shared" si="1"/>
        <v>135000</v>
      </c>
      <c r="J42" s="12">
        <f t="shared" si="1"/>
        <v>34428.571428571428</v>
      </c>
      <c r="K42" s="12">
        <f t="shared" si="1"/>
        <v>29214.285714285714</v>
      </c>
      <c r="L42" s="12">
        <f t="shared" si="1"/>
        <v>13642.857142857143</v>
      </c>
      <c r="M42" s="12">
        <f t="shared" si="1"/>
        <v>15000</v>
      </c>
      <c r="N42" s="12">
        <f t="shared" si="1"/>
        <v>13000</v>
      </c>
      <c r="O42" s="12">
        <f t="shared" si="1"/>
        <v>10071.428571428571</v>
      </c>
      <c r="P42" s="12">
        <f t="shared" si="1"/>
        <v>4985.7142857142853</v>
      </c>
    </row>
    <row r="43" spans="1:16" x14ac:dyDescent="0.25">
      <c r="A43" s="1">
        <v>3</v>
      </c>
      <c r="B43" s="12">
        <f>SUM(B14:B20)/7</f>
        <v>10000</v>
      </c>
      <c r="C43" s="12">
        <f t="shared" ref="C43:P43" si="2">SUM(C14:C20)/7</f>
        <v>9000</v>
      </c>
      <c r="D43" s="12">
        <f t="shared" si="2"/>
        <v>13071.428571428571</v>
      </c>
      <c r="E43" s="12">
        <f t="shared" si="2"/>
        <v>26142.857142857141</v>
      </c>
      <c r="F43" s="12">
        <f t="shared" si="2"/>
        <v>18714.285714285714</v>
      </c>
      <c r="G43" s="12">
        <f t="shared" si="2"/>
        <v>55428.571428571428</v>
      </c>
      <c r="H43" s="12">
        <f t="shared" si="2"/>
        <v>47571.428571428572</v>
      </c>
      <c r="I43" s="12">
        <f t="shared" si="2"/>
        <v>135000</v>
      </c>
      <c r="J43" s="12">
        <f t="shared" si="2"/>
        <v>33571.428571428572</v>
      </c>
      <c r="K43" s="12">
        <f t="shared" si="2"/>
        <v>27071.428571428572</v>
      </c>
      <c r="L43" s="12">
        <f t="shared" si="2"/>
        <v>13571.428571428571</v>
      </c>
      <c r="M43" s="12">
        <f t="shared" si="2"/>
        <v>15000</v>
      </c>
      <c r="N43" s="12">
        <f t="shared" si="2"/>
        <v>11885.714285714286</v>
      </c>
      <c r="O43" s="12">
        <f t="shared" si="2"/>
        <v>10000</v>
      </c>
      <c r="P43" s="12">
        <f t="shared" si="2"/>
        <v>4600</v>
      </c>
    </row>
    <row r="44" spans="1:16" x14ac:dyDescent="0.25">
      <c r="A44" s="1">
        <v>4</v>
      </c>
      <c r="B44" s="12">
        <f>SUM(B21:B27)/7</f>
        <v>10000</v>
      </c>
      <c r="C44" s="12">
        <f t="shared" ref="C44:P44" si="3">SUM(C21:C27)/7</f>
        <v>9000</v>
      </c>
      <c r="D44" s="12">
        <f t="shared" si="3"/>
        <v>12500</v>
      </c>
      <c r="E44" s="12">
        <f t="shared" si="3"/>
        <v>25142.857142857141</v>
      </c>
      <c r="F44" s="12">
        <f t="shared" si="3"/>
        <v>19428.571428571428</v>
      </c>
      <c r="G44" s="12">
        <f t="shared" si="3"/>
        <v>45857.142857142855</v>
      </c>
      <c r="H44" s="12">
        <f t="shared" si="3"/>
        <v>55428.571428571428</v>
      </c>
      <c r="I44" s="12">
        <f t="shared" si="3"/>
        <v>135000</v>
      </c>
      <c r="J44" s="12">
        <f t="shared" si="3"/>
        <v>34571.428571428572</v>
      </c>
      <c r="K44" s="12">
        <f t="shared" si="3"/>
        <v>25785.714285714286</v>
      </c>
      <c r="L44" s="12">
        <f t="shared" si="3"/>
        <v>13142.857142857143</v>
      </c>
      <c r="M44" s="12">
        <f t="shared" si="3"/>
        <v>14428.571428571429</v>
      </c>
      <c r="N44" s="12">
        <f t="shared" si="3"/>
        <v>11457.142857142857</v>
      </c>
      <c r="O44" s="12">
        <f t="shared" si="3"/>
        <v>10000</v>
      </c>
      <c r="P44" s="12">
        <f t="shared" si="3"/>
        <v>4600</v>
      </c>
    </row>
    <row r="45" spans="1:16" x14ac:dyDescent="0.25">
      <c r="A45" s="1">
        <v>5</v>
      </c>
      <c r="B45" s="12">
        <f>SUM(B28:B34)/7</f>
        <v>10000</v>
      </c>
      <c r="C45" s="12">
        <f t="shared" ref="C45:P45" si="4">SUM(C28:C34)/7</f>
        <v>9071.4285714285706</v>
      </c>
      <c r="D45" s="12">
        <f t="shared" si="4"/>
        <v>12571.428571428571</v>
      </c>
      <c r="E45" s="12">
        <f t="shared" si="4"/>
        <v>26428.571428571428</v>
      </c>
      <c r="F45" s="12">
        <f t="shared" si="4"/>
        <v>19714.285714285714</v>
      </c>
      <c r="G45" s="12">
        <f t="shared" si="4"/>
        <v>40571.428571428572</v>
      </c>
      <c r="H45" s="12">
        <f t="shared" si="4"/>
        <v>51428.571428571428</v>
      </c>
      <c r="I45" s="12">
        <f t="shared" si="4"/>
        <v>135000</v>
      </c>
      <c r="J45" s="12">
        <f t="shared" si="4"/>
        <v>33428.571428571428</v>
      </c>
      <c r="K45" s="12">
        <f t="shared" si="4"/>
        <v>24214.285714285714</v>
      </c>
      <c r="L45" s="12">
        <f t="shared" si="4"/>
        <v>13500</v>
      </c>
      <c r="M45" s="12">
        <f t="shared" si="4"/>
        <v>14000</v>
      </c>
      <c r="N45" s="12">
        <f t="shared" si="4"/>
        <v>11571.428571428571</v>
      </c>
      <c r="O45" s="12">
        <f t="shared" si="4"/>
        <v>10000</v>
      </c>
      <c r="P45" s="12">
        <f t="shared" si="4"/>
        <v>4600</v>
      </c>
    </row>
  </sheetData>
  <mergeCells count="2">
    <mergeCell ref="A37:P37"/>
    <mergeCell ref="A1:P1"/>
  </mergeCells>
  <pageMargins left="0.7" right="0.45" top="0.25" bottom="0.5" header="0.3" footer="0.3"/>
  <pageSetup paperSize="25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6"/>
  <sheetViews>
    <sheetView topLeftCell="A24" zoomScale="90" zoomScaleNormal="90" workbookViewId="0">
      <selection activeCell="B40" sqref="B40:C40"/>
    </sheetView>
  </sheetViews>
  <sheetFormatPr defaultRowHeight="15" x14ac:dyDescent="0.25"/>
  <cols>
    <col min="1" max="1" width="8.140625" customWidth="1"/>
    <col min="2" max="12" width="9.140625" style="9"/>
    <col min="13" max="13" width="10.140625" style="9" customWidth="1"/>
    <col min="14" max="14" width="9.140625" style="9"/>
  </cols>
  <sheetData>
    <row r="1" spans="1:16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3" spans="1:16" x14ac:dyDescent="0.25">
      <c r="B3" s="9" t="s">
        <v>22</v>
      </c>
      <c r="C3" s="10" t="s">
        <v>33</v>
      </c>
    </row>
    <row r="4" spans="1:16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40</v>
      </c>
      <c r="O4" s="11" t="s">
        <v>14</v>
      </c>
      <c r="P4" s="11" t="s">
        <v>41</v>
      </c>
    </row>
    <row r="5" spans="1:16" x14ac:dyDescent="0.25">
      <c r="A5" s="1">
        <v>1</v>
      </c>
      <c r="B5" s="12">
        <v>10000</v>
      </c>
      <c r="C5" s="12">
        <v>9000</v>
      </c>
      <c r="D5" s="12">
        <v>13000</v>
      </c>
      <c r="E5" s="12">
        <v>37000</v>
      </c>
      <c r="F5" s="12">
        <v>20000</v>
      </c>
      <c r="G5" s="12">
        <v>62000</v>
      </c>
      <c r="H5" s="12">
        <v>52000</v>
      </c>
      <c r="I5" s="12">
        <v>135000</v>
      </c>
      <c r="J5" s="12">
        <v>37000</v>
      </c>
      <c r="K5" s="12">
        <v>27000</v>
      </c>
      <c r="L5" s="12">
        <v>14000</v>
      </c>
      <c r="M5" s="12">
        <v>18000</v>
      </c>
      <c r="N5" s="12">
        <v>14000</v>
      </c>
      <c r="O5" s="12">
        <v>10000</v>
      </c>
      <c r="P5" s="12">
        <v>4500</v>
      </c>
    </row>
    <row r="6" spans="1:16" x14ac:dyDescent="0.25">
      <c r="A6" s="1">
        <v>2</v>
      </c>
      <c r="B6" s="12">
        <v>10000</v>
      </c>
      <c r="C6" s="12">
        <v>9000</v>
      </c>
      <c r="D6" s="12">
        <v>12000</v>
      </c>
      <c r="E6" s="12">
        <v>35000</v>
      </c>
      <c r="F6" s="12">
        <v>20000</v>
      </c>
      <c r="G6" s="12">
        <v>64000</v>
      </c>
      <c r="H6" s="12">
        <v>54000</v>
      </c>
      <c r="I6" s="12">
        <v>135000</v>
      </c>
      <c r="J6" s="12">
        <v>37000</v>
      </c>
      <c r="K6" s="12">
        <v>27000</v>
      </c>
      <c r="L6" s="12">
        <v>14000</v>
      </c>
      <c r="M6" s="12">
        <v>17000</v>
      </c>
      <c r="N6" s="12">
        <v>12000</v>
      </c>
      <c r="O6" s="12">
        <v>10000</v>
      </c>
      <c r="P6" s="12">
        <v>4800</v>
      </c>
    </row>
    <row r="7" spans="1:16" x14ac:dyDescent="0.25">
      <c r="A7" s="1">
        <v>3</v>
      </c>
      <c r="B7" s="12">
        <v>10000</v>
      </c>
      <c r="C7" s="12">
        <v>9000</v>
      </c>
      <c r="D7" s="12">
        <v>12000</v>
      </c>
      <c r="E7" s="12">
        <v>35000</v>
      </c>
      <c r="F7" s="12">
        <v>20000</v>
      </c>
      <c r="G7" s="12">
        <v>64000</v>
      </c>
      <c r="H7" s="12">
        <v>54000</v>
      </c>
      <c r="I7" s="12">
        <v>135000</v>
      </c>
      <c r="J7" s="12">
        <v>37000</v>
      </c>
      <c r="K7" s="12">
        <v>27000</v>
      </c>
      <c r="L7" s="12">
        <v>14000</v>
      </c>
      <c r="M7" s="12">
        <v>17000</v>
      </c>
      <c r="N7" s="12">
        <v>12000</v>
      </c>
      <c r="O7" s="12">
        <v>10000</v>
      </c>
      <c r="P7" s="12">
        <v>4500</v>
      </c>
    </row>
    <row r="8" spans="1:16" x14ac:dyDescent="0.25">
      <c r="A8" s="1">
        <v>4</v>
      </c>
      <c r="B8" s="12">
        <v>10000</v>
      </c>
      <c r="C8" s="12">
        <v>9000</v>
      </c>
      <c r="D8" s="12">
        <v>12000</v>
      </c>
      <c r="E8" s="12">
        <v>35000</v>
      </c>
      <c r="F8" s="12">
        <v>20000</v>
      </c>
      <c r="G8" s="12">
        <v>64000</v>
      </c>
      <c r="H8" s="12">
        <v>54000</v>
      </c>
      <c r="I8" s="12">
        <v>135000</v>
      </c>
      <c r="J8" s="12">
        <v>37000</v>
      </c>
      <c r="K8" s="12">
        <v>27000</v>
      </c>
      <c r="L8" s="12">
        <v>14000</v>
      </c>
      <c r="M8" s="12">
        <v>17000</v>
      </c>
      <c r="N8" s="12">
        <v>12000</v>
      </c>
      <c r="O8" s="12">
        <v>10000</v>
      </c>
      <c r="P8" s="12">
        <v>4500</v>
      </c>
    </row>
    <row r="9" spans="1:16" x14ac:dyDescent="0.25">
      <c r="A9" s="1">
        <v>5</v>
      </c>
      <c r="B9" s="12">
        <v>10000</v>
      </c>
      <c r="C9" s="12">
        <v>9000</v>
      </c>
      <c r="D9" s="12">
        <v>12000</v>
      </c>
      <c r="E9" s="12">
        <v>34000</v>
      </c>
      <c r="F9" s="12">
        <v>19000</v>
      </c>
      <c r="G9" s="12">
        <v>62000</v>
      </c>
      <c r="H9" s="12">
        <v>52000</v>
      </c>
      <c r="I9" s="12">
        <v>135000</v>
      </c>
      <c r="J9" s="12">
        <v>37000</v>
      </c>
      <c r="K9" s="12">
        <v>27000</v>
      </c>
      <c r="L9" s="12">
        <v>14000</v>
      </c>
      <c r="M9" s="12">
        <v>17000</v>
      </c>
      <c r="N9" s="12">
        <v>12000</v>
      </c>
      <c r="O9" s="12">
        <v>10000</v>
      </c>
      <c r="P9" s="12">
        <v>4500</v>
      </c>
    </row>
    <row r="10" spans="1:16" x14ac:dyDescent="0.25">
      <c r="A10" s="1">
        <v>6</v>
      </c>
      <c r="B10" s="12">
        <v>10000</v>
      </c>
      <c r="C10" s="12">
        <v>9000</v>
      </c>
      <c r="D10" s="12">
        <v>12000</v>
      </c>
      <c r="E10" s="12">
        <v>34000</v>
      </c>
      <c r="F10" s="12">
        <v>19000</v>
      </c>
      <c r="G10" s="12">
        <v>62000</v>
      </c>
      <c r="H10" s="12">
        <v>52000</v>
      </c>
      <c r="I10" s="12">
        <v>135000</v>
      </c>
      <c r="J10" s="12">
        <v>37000</v>
      </c>
      <c r="K10" s="12">
        <v>26500</v>
      </c>
      <c r="L10" s="12">
        <v>14000</v>
      </c>
      <c r="M10" s="12">
        <v>17000</v>
      </c>
      <c r="N10" s="12">
        <v>12000</v>
      </c>
      <c r="O10" s="12">
        <v>10000</v>
      </c>
      <c r="P10" s="12">
        <v>4500</v>
      </c>
    </row>
    <row r="11" spans="1:16" x14ac:dyDescent="0.25">
      <c r="A11" s="1">
        <v>7</v>
      </c>
      <c r="B11" s="12">
        <v>10000</v>
      </c>
      <c r="C11" s="12">
        <v>9000</v>
      </c>
      <c r="D11" s="12">
        <v>12000</v>
      </c>
      <c r="E11" s="12">
        <v>34000</v>
      </c>
      <c r="F11" s="12">
        <v>19000</v>
      </c>
      <c r="G11" s="12">
        <v>62000</v>
      </c>
      <c r="H11" s="12">
        <v>52000</v>
      </c>
      <c r="I11" s="12">
        <v>135000</v>
      </c>
      <c r="J11" s="12">
        <v>37000</v>
      </c>
      <c r="K11" s="12">
        <v>26500</v>
      </c>
      <c r="L11" s="12">
        <v>14000</v>
      </c>
      <c r="M11" s="12">
        <v>17000</v>
      </c>
      <c r="N11" s="12">
        <v>12000</v>
      </c>
      <c r="O11" s="12">
        <v>10000</v>
      </c>
      <c r="P11" s="12">
        <v>4500</v>
      </c>
    </row>
    <row r="12" spans="1:16" x14ac:dyDescent="0.25">
      <c r="A12" s="1">
        <v>8</v>
      </c>
      <c r="B12" s="12">
        <v>10000</v>
      </c>
      <c r="C12" s="12">
        <v>9000</v>
      </c>
      <c r="D12" s="12">
        <v>12000</v>
      </c>
      <c r="E12" s="12">
        <v>34000</v>
      </c>
      <c r="F12" s="12">
        <v>19000</v>
      </c>
      <c r="G12" s="12">
        <v>62000</v>
      </c>
      <c r="H12" s="12">
        <v>52000</v>
      </c>
      <c r="I12" s="12">
        <v>135000</v>
      </c>
      <c r="J12" s="12">
        <v>37000</v>
      </c>
      <c r="K12" s="12">
        <v>26500</v>
      </c>
      <c r="L12" s="12">
        <v>14000</v>
      </c>
      <c r="M12" s="12">
        <v>17000</v>
      </c>
      <c r="N12" s="12">
        <v>12000</v>
      </c>
      <c r="O12" s="12">
        <v>10000</v>
      </c>
      <c r="P12" s="12">
        <v>4500</v>
      </c>
    </row>
    <row r="13" spans="1:16" x14ac:dyDescent="0.25">
      <c r="A13" s="1">
        <v>9</v>
      </c>
      <c r="B13" s="12">
        <v>10000</v>
      </c>
      <c r="C13" s="12">
        <v>9000</v>
      </c>
      <c r="D13" s="12">
        <v>12000</v>
      </c>
      <c r="E13" s="12">
        <v>34000</v>
      </c>
      <c r="F13" s="12">
        <v>20000</v>
      </c>
      <c r="G13" s="12">
        <v>62000</v>
      </c>
      <c r="H13" s="12">
        <v>52000</v>
      </c>
      <c r="I13" s="12">
        <v>135000</v>
      </c>
      <c r="J13" s="12">
        <v>36000</v>
      </c>
      <c r="K13" s="12">
        <v>26000</v>
      </c>
      <c r="L13" s="12">
        <v>14000</v>
      </c>
      <c r="M13" s="12">
        <v>17000</v>
      </c>
      <c r="N13" s="12">
        <v>12000</v>
      </c>
      <c r="O13" s="12">
        <v>10000</v>
      </c>
      <c r="P13" s="12">
        <v>4500</v>
      </c>
    </row>
    <row r="14" spans="1:16" x14ac:dyDescent="0.25">
      <c r="A14" s="1">
        <v>10</v>
      </c>
      <c r="B14" s="12">
        <v>10000</v>
      </c>
      <c r="C14" s="12">
        <v>9000</v>
      </c>
      <c r="D14" s="12">
        <v>12000</v>
      </c>
      <c r="E14" s="12">
        <v>33000</v>
      </c>
      <c r="F14" s="12">
        <v>20000</v>
      </c>
      <c r="G14" s="12">
        <v>75000</v>
      </c>
      <c r="H14" s="12">
        <v>44000</v>
      </c>
      <c r="I14" s="12">
        <v>135000</v>
      </c>
      <c r="J14" s="12">
        <v>35000</v>
      </c>
      <c r="K14" s="12">
        <v>25000</v>
      </c>
      <c r="L14" s="12">
        <v>14000</v>
      </c>
      <c r="M14" s="12">
        <v>18000</v>
      </c>
      <c r="N14" s="12">
        <v>13000</v>
      </c>
      <c r="O14" s="12">
        <v>10500</v>
      </c>
      <c r="P14" s="12">
        <v>4500</v>
      </c>
    </row>
    <row r="15" spans="1:16" x14ac:dyDescent="0.25">
      <c r="A15" s="1">
        <v>11</v>
      </c>
      <c r="B15" s="12">
        <v>10000</v>
      </c>
      <c r="C15" s="12">
        <v>9000</v>
      </c>
      <c r="D15" s="12">
        <v>12000</v>
      </c>
      <c r="E15" s="12">
        <v>32000</v>
      </c>
      <c r="F15" s="12">
        <v>18000</v>
      </c>
      <c r="G15" s="12">
        <v>62000</v>
      </c>
      <c r="H15" s="12">
        <v>37000</v>
      </c>
      <c r="I15" s="12">
        <v>135000</v>
      </c>
      <c r="J15" s="12">
        <v>35000</v>
      </c>
      <c r="K15" s="12">
        <v>25000</v>
      </c>
      <c r="L15" s="12">
        <v>14000</v>
      </c>
      <c r="M15" s="12">
        <v>18000</v>
      </c>
      <c r="N15" s="12">
        <v>13000</v>
      </c>
      <c r="O15" s="12">
        <v>10500</v>
      </c>
      <c r="P15" s="12">
        <v>4800</v>
      </c>
    </row>
    <row r="16" spans="1:16" x14ac:dyDescent="0.25">
      <c r="A16" s="1">
        <v>12</v>
      </c>
      <c r="B16" s="12">
        <v>10000</v>
      </c>
      <c r="C16" s="12">
        <v>9000</v>
      </c>
      <c r="D16" s="12">
        <v>12000</v>
      </c>
      <c r="E16" s="12">
        <v>32000</v>
      </c>
      <c r="F16" s="12">
        <v>18000</v>
      </c>
      <c r="G16" s="12">
        <v>62000</v>
      </c>
      <c r="H16" s="12">
        <v>37000</v>
      </c>
      <c r="I16" s="12">
        <v>135000</v>
      </c>
      <c r="J16" s="12">
        <v>35000</v>
      </c>
      <c r="K16" s="12">
        <v>25000</v>
      </c>
      <c r="L16" s="12">
        <v>14000</v>
      </c>
      <c r="M16" s="12">
        <v>18000</v>
      </c>
      <c r="N16" s="12">
        <v>13000</v>
      </c>
      <c r="O16" s="12">
        <v>10500</v>
      </c>
      <c r="P16" s="12">
        <v>4800</v>
      </c>
    </row>
    <row r="17" spans="1:16" x14ac:dyDescent="0.25">
      <c r="A17" s="1">
        <v>13</v>
      </c>
      <c r="B17" s="12">
        <v>10000</v>
      </c>
      <c r="C17" s="12">
        <v>9000</v>
      </c>
      <c r="D17" s="12">
        <v>12000</v>
      </c>
      <c r="E17" s="12">
        <v>32000</v>
      </c>
      <c r="F17" s="12">
        <v>20000</v>
      </c>
      <c r="G17" s="12">
        <v>62000</v>
      </c>
      <c r="H17" s="12">
        <v>37000</v>
      </c>
      <c r="I17" s="12">
        <v>135000</v>
      </c>
      <c r="J17" s="12">
        <v>35000</v>
      </c>
      <c r="K17" s="12">
        <v>25000</v>
      </c>
      <c r="L17" s="12">
        <v>14000</v>
      </c>
      <c r="M17" s="12">
        <v>18000</v>
      </c>
      <c r="N17" s="12">
        <v>13000</v>
      </c>
      <c r="O17" s="12">
        <v>10500</v>
      </c>
      <c r="P17" s="12">
        <v>4800</v>
      </c>
    </row>
    <row r="18" spans="1:16" x14ac:dyDescent="0.25">
      <c r="A18" s="1">
        <v>14</v>
      </c>
      <c r="B18" s="12">
        <v>10000</v>
      </c>
      <c r="C18" s="12">
        <v>9000</v>
      </c>
      <c r="D18" s="12">
        <v>12000</v>
      </c>
      <c r="E18" s="12">
        <v>32000</v>
      </c>
      <c r="F18" s="12">
        <v>20000</v>
      </c>
      <c r="G18" s="12">
        <v>62000</v>
      </c>
      <c r="H18" s="12">
        <v>37000</v>
      </c>
      <c r="I18" s="12">
        <v>135000</v>
      </c>
      <c r="J18" s="12">
        <v>35000</v>
      </c>
      <c r="K18" s="12">
        <v>27000</v>
      </c>
      <c r="L18" s="12">
        <v>14000</v>
      </c>
      <c r="M18" s="12">
        <v>18000</v>
      </c>
      <c r="N18" s="12">
        <v>13000</v>
      </c>
      <c r="O18" s="12">
        <v>10500</v>
      </c>
      <c r="P18" s="12">
        <v>4800</v>
      </c>
    </row>
    <row r="19" spans="1:16" x14ac:dyDescent="0.25">
      <c r="A19" s="1">
        <v>15</v>
      </c>
      <c r="B19" s="12">
        <v>10000</v>
      </c>
      <c r="C19" s="12">
        <v>9000</v>
      </c>
      <c r="D19" s="12">
        <v>12000</v>
      </c>
      <c r="E19" s="12">
        <v>32000</v>
      </c>
      <c r="F19" s="12">
        <v>20000</v>
      </c>
      <c r="G19" s="12">
        <v>62000</v>
      </c>
      <c r="H19" s="12">
        <v>37000</v>
      </c>
      <c r="I19" s="12">
        <v>135000</v>
      </c>
      <c r="J19" s="12">
        <v>35000</v>
      </c>
      <c r="K19" s="12">
        <v>27000</v>
      </c>
      <c r="L19" s="12">
        <v>14000</v>
      </c>
      <c r="M19" s="12">
        <v>18000</v>
      </c>
      <c r="N19" s="12">
        <v>13000</v>
      </c>
      <c r="O19" s="12">
        <v>10500</v>
      </c>
      <c r="P19" s="12">
        <v>4800</v>
      </c>
    </row>
    <row r="20" spans="1:16" x14ac:dyDescent="0.25">
      <c r="A20" s="1">
        <v>16</v>
      </c>
      <c r="B20" s="12">
        <v>10000</v>
      </c>
      <c r="C20" s="12">
        <v>9000</v>
      </c>
      <c r="D20" s="12">
        <v>12000</v>
      </c>
      <c r="E20" s="12">
        <v>28000</v>
      </c>
      <c r="F20" s="12">
        <v>18000</v>
      </c>
      <c r="G20" s="12">
        <v>48000</v>
      </c>
      <c r="H20" s="12">
        <v>32000</v>
      </c>
      <c r="I20" s="12">
        <v>135000</v>
      </c>
      <c r="J20" s="12">
        <v>32000</v>
      </c>
      <c r="K20" s="12">
        <v>31000</v>
      </c>
      <c r="L20" s="12">
        <v>14000</v>
      </c>
      <c r="M20" s="12">
        <v>18000</v>
      </c>
      <c r="N20" s="12">
        <v>13000</v>
      </c>
      <c r="O20" s="12">
        <v>10500</v>
      </c>
      <c r="P20" s="12">
        <v>4800</v>
      </c>
    </row>
    <row r="21" spans="1:16" x14ac:dyDescent="0.25">
      <c r="A21" s="1">
        <v>17</v>
      </c>
      <c r="B21" s="12">
        <v>10000</v>
      </c>
      <c r="C21" s="12">
        <v>9000</v>
      </c>
      <c r="D21" s="12">
        <v>12000</v>
      </c>
      <c r="E21" s="12">
        <v>28000</v>
      </c>
      <c r="F21" s="12">
        <v>18000</v>
      </c>
      <c r="G21" s="12">
        <v>48000</v>
      </c>
      <c r="H21" s="12">
        <v>32000</v>
      </c>
      <c r="I21" s="12">
        <v>135000</v>
      </c>
      <c r="J21" s="12">
        <v>32000</v>
      </c>
      <c r="K21" s="12">
        <v>30000</v>
      </c>
      <c r="L21" s="12">
        <v>14000</v>
      </c>
      <c r="M21" s="12">
        <v>18000</v>
      </c>
      <c r="N21" s="12">
        <v>13000</v>
      </c>
      <c r="O21" s="12">
        <v>10500</v>
      </c>
      <c r="P21" s="12">
        <v>4800</v>
      </c>
    </row>
    <row r="22" spans="1:16" x14ac:dyDescent="0.25">
      <c r="A22" s="1">
        <v>18</v>
      </c>
      <c r="B22" s="12">
        <v>10000</v>
      </c>
      <c r="C22" s="12">
        <v>9000</v>
      </c>
      <c r="D22" s="12">
        <v>12000</v>
      </c>
      <c r="E22" s="12">
        <v>30000</v>
      </c>
      <c r="F22" s="12">
        <v>20000</v>
      </c>
      <c r="G22" s="12">
        <v>48000</v>
      </c>
      <c r="H22" s="12">
        <v>32000</v>
      </c>
      <c r="I22" s="12">
        <v>135000</v>
      </c>
      <c r="J22" s="12">
        <v>32000</v>
      </c>
      <c r="K22" s="12">
        <v>30000</v>
      </c>
      <c r="L22" s="12">
        <v>14000</v>
      </c>
      <c r="M22" s="12">
        <v>16500</v>
      </c>
      <c r="N22" s="12">
        <v>13000</v>
      </c>
      <c r="O22" s="12">
        <v>10500</v>
      </c>
      <c r="P22" s="12">
        <v>4600</v>
      </c>
    </row>
    <row r="23" spans="1:16" x14ac:dyDescent="0.25">
      <c r="A23" s="1">
        <v>19</v>
      </c>
      <c r="B23" s="12">
        <v>10000</v>
      </c>
      <c r="C23" s="12">
        <v>9000</v>
      </c>
      <c r="D23" s="12">
        <v>12000</v>
      </c>
      <c r="E23" s="12">
        <v>28000</v>
      </c>
      <c r="F23" s="12">
        <v>18000</v>
      </c>
      <c r="G23" s="12">
        <v>50000</v>
      </c>
      <c r="H23" s="12">
        <v>34000</v>
      </c>
      <c r="I23" s="12">
        <v>135000</v>
      </c>
      <c r="J23" s="12">
        <v>34000</v>
      </c>
      <c r="K23" s="12">
        <v>30000</v>
      </c>
      <c r="L23" s="12">
        <v>14000</v>
      </c>
      <c r="M23" s="12">
        <v>16500</v>
      </c>
      <c r="N23" s="12">
        <v>13000</v>
      </c>
      <c r="O23" s="12">
        <v>10500</v>
      </c>
      <c r="P23" s="12">
        <v>5500</v>
      </c>
    </row>
    <row r="24" spans="1:16" x14ac:dyDescent="0.25">
      <c r="A24" s="1">
        <v>20</v>
      </c>
      <c r="B24" s="12">
        <v>10000</v>
      </c>
      <c r="C24" s="12">
        <v>9000</v>
      </c>
      <c r="D24" s="12">
        <v>12000</v>
      </c>
      <c r="E24" s="12">
        <v>28000</v>
      </c>
      <c r="F24" s="12">
        <v>20000</v>
      </c>
      <c r="G24" s="12">
        <v>50000</v>
      </c>
      <c r="H24" s="12">
        <v>34000</v>
      </c>
      <c r="I24" s="12">
        <v>135000</v>
      </c>
      <c r="J24" s="12">
        <v>34000</v>
      </c>
      <c r="K24" s="12">
        <v>30000</v>
      </c>
      <c r="L24" s="12">
        <v>14000</v>
      </c>
      <c r="M24" s="12">
        <v>16500</v>
      </c>
      <c r="N24" s="12">
        <v>13000</v>
      </c>
      <c r="O24" s="12">
        <v>10500</v>
      </c>
      <c r="P24" s="12">
        <v>5500</v>
      </c>
    </row>
    <row r="25" spans="1:16" x14ac:dyDescent="0.25">
      <c r="A25" s="1">
        <v>21</v>
      </c>
      <c r="B25" s="12">
        <v>10000</v>
      </c>
      <c r="C25" s="12">
        <v>9000</v>
      </c>
      <c r="D25" s="12">
        <v>12000</v>
      </c>
      <c r="E25" s="12">
        <v>28000</v>
      </c>
      <c r="F25" s="12">
        <v>20000</v>
      </c>
      <c r="G25" s="12">
        <v>50000</v>
      </c>
      <c r="H25" s="12">
        <v>34000</v>
      </c>
      <c r="I25" s="12">
        <v>135000</v>
      </c>
      <c r="J25" s="12">
        <v>34000</v>
      </c>
      <c r="K25" s="12">
        <v>30000</v>
      </c>
      <c r="L25" s="12">
        <v>14000</v>
      </c>
      <c r="M25" s="12">
        <v>16500</v>
      </c>
      <c r="N25" s="12">
        <v>13000</v>
      </c>
      <c r="O25" s="12">
        <v>10500</v>
      </c>
      <c r="P25" s="12">
        <v>5500</v>
      </c>
    </row>
    <row r="26" spans="1:16" x14ac:dyDescent="0.25">
      <c r="A26" s="1">
        <v>22</v>
      </c>
      <c r="B26" s="12">
        <v>10000</v>
      </c>
      <c r="C26" s="12">
        <v>9000</v>
      </c>
      <c r="D26" s="12">
        <v>12000</v>
      </c>
      <c r="E26" s="12">
        <v>28000</v>
      </c>
      <c r="F26" s="12">
        <v>18000</v>
      </c>
      <c r="G26" s="12">
        <v>48000</v>
      </c>
      <c r="H26" s="12">
        <v>28000</v>
      </c>
      <c r="I26" s="12">
        <v>135000</v>
      </c>
      <c r="J26" s="12">
        <v>36000</v>
      </c>
      <c r="K26" s="12">
        <v>30000</v>
      </c>
      <c r="L26" s="12">
        <v>14000</v>
      </c>
      <c r="M26" s="12">
        <v>16500</v>
      </c>
      <c r="N26" s="12">
        <v>13000</v>
      </c>
      <c r="O26" s="12">
        <v>10500</v>
      </c>
      <c r="P26" s="12">
        <v>5500</v>
      </c>
    </row>
    <row r="27" spans="1:16" x14ac:dyDescent="0.25">
      <c r="A27" s="1">
        <v>23</v>
      </c>
      <c r="B27" s="12">
        <v>10000</v>
      </c>
      <c r="C27" s="12">
        <v>9000</v>
      </c>
      <c r="D27" s="12">
        <v>12000</v>
      </c>
      <c r="E27" s="12">
        <v>28000</v>
      </c>
      <c r="F27" s="12">
        <v>18000</v>
      </c>
      <c r="G27" s="12">
        <v>48000</v>
      </c>
      <c r="H27" s="12">
        <v>28000</v>
      </c>
      <c r="I27" s="12">
        <v>135000</v>
      </c>
      <c r="J27" s="12">
        <v>36000</v>
      </c>
      <c r="K27" s="12">
        <v>30000</v>
      </c>
      <c r="L27" s="12">
        <v>14000</v>
      </c>
      <c r="M27" s="12">
        <v>16500</v>
      </c>
      <c r="N27" s="12">
        <v>13000</v>
      </c>
      <c r="O27" s="12">
        <v>10500</v>
      </c>
      <c r="P27" s="12">
        <v>5500</v>
      </c>
    </row>
    <row r="28" spans="1:16" x14ac:dyDescent="0.25">
      <c r="A28" s="1">
        <v>24</v>
      </c>
      <c r="B28" s="12">
        <v>10000</v>
      </c>
      <c r="C28" s="12">
        <v>9000</v>
      </c>
      <c r="D28" s="12">
        <v>12000</v>
      </c>
      <c r="E28" s="12">
        <v>28000</v>
      </c>
      <c r="F28" s="12">
        <v>18000</v>
      </c>
      <c r="G28" s="12">
        <v>48000</v>
      </c>
      <c r="H28" s="12">
        <v>28000</v>
      </c>
      <c r="I28" s="12">
        <v>135000</v>
      </c>
      <c r="J28" s="12">
        <v>36000</v>
      </c>
      <c r="K28" s="12">
        <v>30000</v>
      </c>
      <c r="L28" s="12">
        <v>14000</v>
      </c>
      <c r="M28" s="12">
        <v>16500</v>
      </c>
      <c r="N28" s="12">
        <v>13000</v>
      </c>
      <c r="O28" s="12">
        <v>10500</v>
      </c>
      <c r="P28" s="12">
        <v>5500</v>
      </c>
    </row>
    <row r="29" spans="1:16" x14ac:dyDescent="0.25">
      <c r="A29" s="1">
        <v>25</v>
      </c>
      <c r="B29" s="12">
        <v>10000</v>
      </c>
      <c r="C29" s="12">
        <v>9000</v>
      </c>
      <c r="D29" s="12">
        <v>13500</v>
      </c>
      <c r="E29" s="12">
        <v>26000</v>
      </c>
      <c r="F29" s="12">
        <v>18000</v>
      </c>
      <c r="G29" s="12">
        <v>47000</v>
      </c>
      <c r="H29" s="12">
        <v>28000</v>
      </c>
      <c r="I29" s="12">
        <v>135000</v>
      </c>
      <c r="J29" s="12">
        <v>36000</v>
      </c>
      <c r="K29" s="12">
        <v>31000</v>
      </c>
      <c r="L29" s="12">
        <v>13500</v>
      </c>
      <c r="M29" s="12">
        <v>16500</v>
      </c>
      <c r="N29" s="12">
        <v>13000</v>
      </c>
      <c r="O29" s="12">
        <v>10500</v>
      </c>
      <c r="P29" s="12">
        <v>5500</v>
      </c>
    </row>
    <row r="30" spans="1:16" x14ac:dyDescent="0.25">
      <c r="A30" s="1">
        <v>26</v>
      </c>
      <c r="B30" s="12">
        <v>10000</v>
      </c>
      <c r="C30" s="12">
        <v>9000</v>
      </c>
      <c r="D30" s="12">
        <v>13500</v>
      </c>
      <c r="E30" s="12">
        <v>26000</v>
      </c>
      <c r="F30" s="12">
        <v>18000</v>
      </c>
      <c r="G30" s="12">
        <v>48000</v>
      </c>
      <c r="H30" s="12">
        <v>28000</v>
      </c>
      <c r="I30" s="12">
        <v>135000</v>
      </c>
      <c r="J30" s="12">
        <v>35000</v>
      </c>
      <c r="K30" s="12">
        <v>31000</v>
      </c>
      <c r="L30" s="12">
        <v>13500</v>
      </c>
      <c r="M30" s="12">
        <v>16500</v>
      </c>
      <c r="N30" s="12">
        <v>13000</v>
      </c>
      <c r="O30" s="12">
        <v>10500</v>
      </c>
      <c r="P30" s="12">
        <v>5500</v>
      </c>
    </row>
    <row r="31" spans="1:16" x14ac:dyDescent="0.25">
      <c r="A31" s="1">
        <v>27</v>
      </c>
      <c r="B31" s="12">
        <v>10000</v>
      </c>
      <c r="C31" s="12">
        <v>9000</v>
      </c>
      <c r="D31" s="12">
        <v>13500</v>
      </c>
      <c r="E31" s="12">
        <v>28000</v>
      </c>
      <c r="F31" s="12">
        <v>20000</v>
      </c>
      <c r="G31" s="12">
        <v>50000</v>
      </c>
      <c r="H31" s="12">
        <v>30000</v>
      </c>
      <c r="I31" s="12">
        <v>135000</v>
      </c>
      <c r="J31" s="12">
        <v>35000</v>
      </c>
      <c r="K31" s="12">
        <v>31000</v>
      </c>
      <c r="L31" s="12">
        <v>13500</v>
      </c>
      <c r="M31" s="12">
        <v>16500</v>
      </c>
      <c r="N31" s="12">
        <v>13000</v>
      </c>
      <c r="O31" s="12">
        <v>10500</v>
      </c>
      <c r="P31" s="12">
        <v>5500</v>
      </c>
    </row>
    <row r="32" spans="1:16" x14ac:dyDescent="0.25">
      <c r="A32" s="1">
        <v>28</v>
      </c>
      <c r="B32" s="12">
        <v>10000</v>
      </c>
      <c r="C32" s="12">
        <v>9000</v>
      </c>
      <c r="D32" s="12">
        <v>13500</v>
      </c>
      <c r="E32" s="12">
        <v>28000</v>
      </c>
      <c r="F32" s="12">
        <v>20000</v>
      </c>
      <c r="G32" s="12">
        <v>50000</v>
      </c>
      <c r="H32" s="12">
        <v>30000</v>
      </c>
      <c r="I32" s="12">
        <v>135000</v>
      </c>
      <c r="J32" s="12">
        <v>35000</v>
      </c>
      <c r="K32" s="12">
        <v>30000</v>
      </c>
      <c r="L32" s="12">
        <v>13500</v>
      </c>
      <c r="M32" s="12">
        <v>16500</v>
      </c>
      <c r="N32" s="12">
        <v>13000</v>
      </c>
      <c r="O32" s="12">
        <v>10500</v>
      </c>
      <c r="P32" s="12">
        <v>5500</v>
      </c>
    </row>
    <row r="33" spans="1:16" x14ac:dyDescent="0.25">
      <c r="A33" s="1">
        <v>29</v>
      </c>
      <c r="B33" s="12">
        <v>10000</v>
      </c>
      <c r="C33" s="12">
        <v>9000</v>
      </c>
      <c r="D33" s="12">
        <v>13500</v>
      </c>
      <c r="E33" s="12">
        <v>26000</v>
      </c>
      <c r="F33" s="12">
        <v>18000</v>
      </c>
      <c r="G33" s="12">
        <v>48000</v>
      </c>
      <c r="H33" s="12">
        <v>30000</v>
      </c>
      <c r="I33" s="12">
        <v>135000</v>
      </c>
      <c r="J33" s="12">
        <v>35000</v>
      </c>
      <c r="K33" s="12">
        <v>29000</v>
      </c>
      <c r="L33" s="12">
        <v>13500</v>
      </c>
      <c r="M33" s="12">
        <v>15000</v>
      </c>
      <c r="N33" s="12">
        <v>13000</v>
      </c>
      <c r="O33" s="12">
        <v>10500</v>
      </c>
      <c r="P33" s="12">
        <v>5500</v>
      </c>
    </row>
    <row r="34" spans="1:16" x14ac:dyDescent="0.25">
      <c r="A34" s="1">
        <v>30</v>
      </c>
      <c r="B34" s="12">
        <v>10000</v>
      </c>
      <c r="C34" s="12">
        <v>9000</v>
      </c>
      <c r="D34" s="12">
        <v>13500</v>
      </c>
      <c r="E34" s="12">
        <v>25000</v>
      </c>
      <c r="F34" s="12">
        <v>18000</v>
      </c>
      <c r="G34" s="12">
        <v>50000</v>
      </c>
      <c r="H34" s="12">
        <v>36000</v>
      </c>
      <c r="I34" s="12">
        <v>135000</v>
      </c>
      <c r="J34" s="12">
        <v>35000</v>
      </c>
      <c r="K34" s="12">
        <v>30000</v>
      </c>
      <c r="L34" s="12">
        <v>13000</v>
      </c>
      <c r="M34" s="12">
        <v>15000</v>
      </c>
      <c r="N34" s="12">
        <v>13000</v>
      </c>
      <c r="O34" s="12">
        <v>10500</v>
      </c>
      <c r="P34" s="12">
        <v>5500</v>
      </c>
    </row>
    <row r="35" spans="1:16" x14ac:dyDescent="0.25">
      <c r="A35" s="1">
        <v>31</v>
      </c>
      <c r="B35" s="12">
        <v>10000</v>
      </c>
      <c r="C35" s="12">
        <v>9000</v>
      </c>
      <c r="D35" s="12">
        <v>13500</v>
      </c>
      <c r="E35" s="12">
        <v>25000</v>
      </c>
      <c r="F35" s="12">
        <v>18000</v>
      </c>
      <c r="G35" s="12">
        <v>50000</v>
      </c>
      <c r="H35" s="12">
        <v>36000</v>
      </c>
      <c r="I35" s="12">
        <v>135000</v>
      </c>
      <c r="J35" s="12">
        <v>35000</v>
      </c>
      <c r="K35" s="12">
        <v>30000</v>
      </c>
      <c r="L35" s="12">
        <v>13000</v>
      </c>
      <c r="M35" s="12">
        <v>15000</v>
      </c>
      <c r="N35" s="12">
        <v>13000</v>
      </c>
      <c r="O35" s="12">
        <v>10500</v>
      </c>
      <c r="P35" s="12">
        <v>5500</v>
      </c>
    </row>
    <row r="36" spans="1:16" x14ac:dyDescent="0.25">
      <c r="A36" s="14"/>
      <c r="O36" s="9"/>
      <c r="P36" s="9"/>
    </row>
    <row r="37" spans="1:16" x14ac:dyDescent="0.25">
      <c r="A37" s="14"/>
      <c r="O37" s="9"/>
      <c r="P37" s="9"/>
    </row>
    <row r="38" spans="1:16" x14ac:dyDescent="0.25">
      <c r="A38" s="17" t="s">
        <v>39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40" spans="1:16" x14ac:dyDescent="0.25">
      <c r="B40" s="9" t="s">
        <v>22</v>
      </c>
      <c r="C40" s="10" t="s">
        <v>33</v>
      </c>
    </row>
    <row r="41" spans="1:16" ht="75" x14ac:dyDescent="0.25">
      <c r="A41" s="7" t="s">
        <v>38</v>
      </c>
      <c r="B41" s="11" t="s">
        <v>2</v>
      </c>
      <c r="C41" s="11" t="s">
        <v>3</v>
      </c>
      <c r="D41" s="11" t="s">
        <v>19</v>
      </c>
      <c r="E41" s="11" t="s">
        <v>5</v>
      </c>
      <c r="F41" s="11" t="s">
        <v>20</v>
      </c>
      <c r="G41" s="11" t="s">
        <v>7</v>
      </c>
      <c r="H41" s="11" t="s">
        <v>8</v>
      </c>
      <c r="I41" s="11" t="s">
        <v>21</v>
      </c>
      <c r="J41" s="11" t="s">
        <v>10</v>
      </c>
      <c r="K41" s="11" t="s">
        <v>11</v>
      </c>
      <c r="L41" s="11" t="s">
        <v>24</v>
      </c>
      <c r="M41" s="11" t="s">
        <v>13</v>
      </c>
      <c r="N41" s="11" t="s">
        <v>40</v>
      </c>
      <c r="O41" s="11" t="s">
        <v>14</v>
      </c>
      <c r="P41" s="11" t="s">
        <v>41</v>
      </c>
    </row>
    <row r="42" spans="1:16" x14ac:dyDescent="0.25">
      <c r="A42" s="1">
        <v>1</v>
      </c>
      <c r="B42" s="12">
        <f>SUM(B5:B9)/5</f>
        <v>10000</v>
      </c>
      <c r="C42" s="12">
        <f t="shared" ref="C42:P42" si="0">SUM(C5:C9)/5</f>
        <v>9000</v>
      </c>
      <c r="D42" s="12">
        <f t="shared" si="0"/>
        <v>12200</v>
      </c>
      <c r="E42" s="12">
        <f t="shared" si="0"/>
        <v>35200</v>
      </c>
      <c r="F42" s="12">
        <f t="shared" si="0"/>
        <v>19800</v>
      </c>
      <c r="G42" s="12">
        <f t="shared" si="0"/>
        <v>63200</v>
      </c>
      <c r="H42" s="12">
        <f t="shared" si="0"/>
        <v>53200</v>
      </c>
      <c r="I42" s="12">
        <f t="shared" si="0"/>
        <v>135000</v>
      </c>
      <c r="J42" s="12">
        <f t="shared" si="0"/>
        <v>37000</v>
      </c>
      <c r="K42" s="12">
        <f t="shared" si="0"/>
        <v>27000</v>
      </c>
      <c r="L42" s="12">
        <f t="shared" si="0"/>
        <v>14000</v>
      </c>
      <c r="M42" s="12">
        <f t="shared" si="0"/>
        <v>17200</v>
      </c>
      <c r="N42" s="12">
        <f t="shared" si="0"/>
        <v>12400</v>
      </c>
      <c r="O42" s="12">
        <f t="shared" si="0"/>
        <v>10000</v>
      </c>
      <c r="P42" s="12">
        <f t="shared" si="0"/>
        <v>4560</v>
      </c>
    </row>
    <row r="43" spans="1:16" x14ac:dyDescent="0.25">
      <c r="A43" s="1">
        <v>2</v>
      </c>
      <c r="B43" s="12">
        <f>SUM(B10:B16)/7</f>
        <v>10000</v>
      </c>
      <c r="C43" s="12">
        <f t="shared" ref="C43:P43" si="1">SUM(C10:C16)/7</f>
        <v>9000</v>
      </c>
      <c r="D43" s="12">
        <f t="shared" si="1"/>
        <v>12000</v>
      </c>
      <c r="E43" s="12">
        <f t="shared" si="1"/>
        <v>33285.714285714283</v>
      </c>
      <c r="F43" s="12">
        <f t="shared" si="1"/>
        <v>19000</v>
      </c>
      <c r="G43" s="12">
        <f t="shared" si="1"/>
        <v>63857.142857142855</v>
      </c>
      <c r="H43" s="12">
        <f t="shared" si="1"/>
        <v>46571.428571428572</v>
      </c>
      <c r="I43" s="12">
        <f t="shared" si="1"/>
        <v>135000</v>
      </c>
      <c r="J43" s="12">
        <f t="shared" si="1"/>
        <v>36000</v>
      </c>
      <c r="K43" s="12">
        <f t="shared" si="1"/>
        <v>25785.714285714286</v>
      </c>
      <c r="L43" s="12">
        <f t="shared" si="1"/>
        <v>14000</v>
      </c>
      <c r="M43" s="12">
        <f t="shared" si="1"/>
        <v>17428.571428571428</v>
      </c>
      <c r="N43" s="12">
        <f t="shared" si="1"/>
        <v>12428.571428571429</v>
      </c>
      <c r="O43" s="12">
        <f t="shared" si="1"/>
        <v>10214.285714285714</v>
      </c>
      <c r="P43" s="12">
        <f t="shared" si="1"/>
        <v>4585.7142857142853</v>
      </c>
    </row>
    <row r="44" spans="1:16" x14ac:dyDescent="0.25">
      <c r="A44" s="1">
        <v>3</v>
      </c>
      <c r="B44" s="12">
        <f>SUM(B17:B23)/7</f>
        <v>10000</v>
      </c>
      <c r="C44" s="12">
        <f t="shared" ref="C44:P44" si="2">SUM(C17:C23)/7</f>
        <v>9000</v>
      </c>
      <c r="D44" s="12">
        <f t="shared" si="2"/>
        <v>12000</v>
      </c>
      <c r="E44" s="12">
        <f t="shared" si="2"/>
        <v>30000</v>
      </c>
      <c r="F44" s="12">
        <f t="shared" si="2"/>
        <v>19142.857142857141</v>
      </c>
      <c r="G44" s="12">
        <f t="shared" si="2"/>
        <v>54285.714285714283</v>
      </c>
      <c r="H44" s="12">
        <f t="shared" si="2"/>
        <v>34428.571428571428</v>
      </c>
      <c r="I44" s="12">
        <f t="shared" si="2"/>
        <v>135000</v>
      </c>
      <c r="J44" s="12">
        <f t="shared" si="2"/>
        <v>33571.428571428572</v>
      </c>
      <c r="K44" s="12">
        <f t="shared" si="2"/>
        <v>28571.428571428572</v>
      </c>
      <c r="L44" s="12">
        <f t="shared" si="2"/>
        <v>14000</v>
      </c>
      <c r="M44" s="12">
        <f t="shared" si="2"/>
        <v>17571.428571428572</v>
      </c>
      <c r="N44" s="12">
        <f t="shared" si="2"/>
        <v>13000</v>
      </c>
      <c r="O44" s="12">
        <f t="shared" si="2"/>
        <v>10500</v>
      </c>
      <c r="P44" s="12">
        <f t="shared" si="2"/>
        <v>4871.4285714285716</v>
      </c>
    </row>
    <row r="45" spans="1:16" x14ac:dyDescent="0.25">
      <c r="A45" s="1">
        <v>4</v>
      </c>
      <c r="B45" s="12">
        <f>SUM(B24:B30)/7</f>
        <v>10000</v>
      </c>
      <c r="C45" s="12">
        <f t="shared" ref="C45:P45" si="3">SUM(C24:C30)/7</f>
        <v>9000</v>
      </c>
      <c r="D45" s="12">
        <f t="shared" si="3"/>
        <v>12428.571428571429</v>
      </c>
      <c r="E45" s="12">
        <f t="shared" si="3"/>
        <v>27428.571428571428</v>
      </c>
      <c r="F45" s="12">
        <f t="shared" si="3"/>
        <v>18571.428571428572</v>
      </c>
      <c r="G45" s="12">
        <f t="shared" si="3"/>
        <v>48428.571428571428</v>
      </c>
      <c r="H45" s="12">
        <f t="shared" si="3"/>
        <v>29714.285714285714</v>
      </c>
      <c r="I45" s="12">
        <f t="shared" si="3"/>
        <v>135000</v>
      </c>
      <c r="J45" s="12">
        <f t="shared" si="3"/>
        <v>35285.714285714283</v>
      </c>
      <c r="K45" s="12">
        <f t="shared" si="3"/>
        <v>30285.714285714286</v>
      </c>
      <c r="L45" s="12">
        <f t="shared" si="3"/>
        <v>13857.142857142857</v>
      </c>
      <c r="M45" s="12">
        <f t="shared" si="3"/>
        <v>16500</v>
      </c>
      <c r="N45" s="12">
        <f t="shared" si="3"/>
        <v>13000</v>
      </c>
      <c r="O45" s="12">
        <f t="shared" si="3"/>
        <v>10500</v>
      </c>
      <c r="P45" s="12">
        <f t="shared" si="3"/>
        <v>5500</v>
      </c>
    </row>
    <row r="46" spans="1:16" x14ac:dyDescent="0.25">
      <c r="A46" s="1">
        <v>5</v>
      </c>
      <c r="B46" s="12">
        <f>SUM(B31:B35)/5</f>
        <v>10000</v>
      </c>
      <c r="C46" s="12">
        <f t="shared" ref="C46:P46" si="4">SUM(C31:C35)/5</f>
        <v>9000</v>
      </c>
      <c r="D46" s="12">
        <f t="shared" si="4"/>
        <v>13500</v>
      </c>
      <c r="E46" s="12">
        <f t="shared" si="4"/>
        <v>26400</v>
      </c>
      <c r="F46" s="12">
        <f t="shared" si="4"/>
        <v>18800</v>
      </c>
      <c r="G46" s="12">
        <f t="shared" si="4"/>
        <v>49600</v>
      </c>
      <c r="H46" s="12">
        <f t="shared" si="4"/>
        <v>32400</v>
      </c>
      <c r="I46" s="12">
        <f t="shared" si="4"/>
        <v>135000</v>
      </c>
      <c r="J46" s="12">
        <f t="shared" si="4"/>
        <v>35000</v>
      </c>
      <c r="K46" s="12">
        <f t="shared" si="4"/>
        <v>30000</v>
      </c>
      <c r="L46" s="12">
        <f t="shared" si="4"/>
        <v>13300</v>
      </c>
      <c r="M46" s="12">
        <f t="shared" si="4"/>
        <v>15600</v>
      </c>
      <c r="N46" s="12">
        <f t="shared" si="4"/>
        <v>13000</v>
      </c>
      <c r="O46" s="12">
        <f t="shared" si="4"/>
        <v>10500</v>
      </c>
      <c r="P46" s="12">
        <f t="shared" si="4"/>
        <v>5500</v>
      </c>
    </row>
  </sheetData>
  <mergeCells count="2">
    <mergeCell ref="A1:N1"/>
    <mergeCell ref="A38:P38"/>
  </mergeCells>
  <pageMargins left="0.7" right="0.45" top="0.25" bottom="0.5" header="0.3" footer="0.3"/>
  <pageSetup paperSize="25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5"/>
  <sheetViews>
    <sheetView workbookViewId="0">
      <pane xSplit="19470" ySplit="2700" topLeftCell="A8" activePane="bottomLeft"/>
      <selection activeCell="A6" sqref="A6"/>
      <selection pane="topRight" sqref="A1:N1"/>
      <selection pane="bottomLeft" activeCell="J20" sqref="J20"/>
      <selection pane="bottomRight" activeCell="A13" sqref="A13"/>
    </sheetView>
  </sheetViews>
  <sheetFormatPr defaultRowHeight="15" x14ac:dyDescent="0.25"/>
  <cols>
    <col min="1" max="1" width="7" customWidth="1"/>
    <col min="2" max="7" width="9.140625" style="9"/>
    <col min="8" max="8" width="9.140625" style="9" customWidth="1"/>
    <col min="9" max="12" width="9.140625" style="9"/>
    <col min="13" max="13" width="10.140625" style="9" customWidth="1"/>
    <col min="14" max="14" width="9.140625" style="9"/>
  </cols>
  <sheetData>
    <row r="1" spans="1:16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3" spans="1:16" x14ac:dyDescent="0.25">
      <c r="B3" s="9" t="s">
        <v>22</v>
      </c>
      <c r="C3" s="10" t="s">
        <v>32</v>
      </c>
    </row>
    <row r="4" spans="1:16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40</v>
      </c>
      <c r="O4" s="11" t="s">
        <v>14</v>
      </c>
      <c r="P4" s="11" t="s">
        <v>41</v>
      </c>
    </row>
    <row r="5" spans="1:16" x14ac:dyDescent="0.25">
      <c r="A5" s="1">
        <v>1</v>
      </c>
      <c r="B5" s="12">
        <v>10000</v>
      </c>
      <c r="C5" s="12">
        <v>9000</v>
      </c>
      <c r="D5" s="12">
        <v>13000</v>
      </c>
      <c r="E5" s="12">
        <v>52000</v>
      </c>
      <c r="F5" s="12">
        <v>18000</v>
      </c>
      <c r="G5" s="12">
        <v>72000</v>
      </c>
      <c r="H5" s="12">
        <v>82000</v>
      </c>
      <c r="I5" s="12">
        <v>140000</v>
      </c>
      <c r="J5" s="12">
        <v>38000</v>
      </c>
      <c r="K5" s="12">
        <v>27000</v>
      </c>
      <c r="L5" s="12">
        <v>14000</v>
      </c>
      <c r="M5" s="12">
        <v>21000</v>
      </c>
      <c r="N5" s="12">
        <v>14000</v>
      </c>
      <c r="O5" s="12">
        <v>9800</v>
      </c>
      <c r="P5" s="12">
        <v>5700</v>
      </c>
    </row>
    <row r="6" spans="1:16" x14ac:dyDescent="0.25">
      <c r="A6" s="1">
        <v>2</v>
      </c>
      <c r="B6" s="12">
        <v>10000</v>
      </c>
      <c r="C6" s="12">
        <v>9000</v>
      </c>
      <c r="D6" s="12">
        <v>13000</v>
      </c>
      <c r="E6" s="12">
        <v>52000</v>
      </c>
      <c r="F6" s="12">
        <v>18000</v>
      </c>
      <c r="G6" s="12">
        <v>72000</v>
      </c>
      <c r="H6" s="12">
        <v>82000</v>
      </c>
      <c r="I6" s="12">
        <v>140000</v>
      </c>
      <c r="J6" s="12">
        <v>38000</v>
      </c>
      <c r="K6" s="12">
        <v>27000</v>
      </c>
      <c r="L6" s="12">
        <v>14000</v>
      </c>
      <c r="M6" s="12">
        <v>21000</v>
      </c>
      <c r="N6" s="12">
        <v>14000</v>
      </c>
      <c r="O6" s="12">
        <v>9800</v>
      </c>
      <c r="P6" s="12">
        <v>5700</v>
      </c>
    </row>
    <row r="7" spans="1:16" x14ac:dyDescent="0.25">
      <c r="A7" s="1">
        <v>3</v>
      </c>
      <c r="B7" s="12">
        <v>10000</v>
      </c>
      <c r="C7" s="12">
        <v>9000</v>
      </c>
      <c r="D7" s="12">
        <v>13000</v>
      </c>
      <c r="E7" s="12">
        <v>52000</v>
      </c>
      <c r="F7" s="12">
        <v>18000</v>
      </c>
      <c r="G7" s="12">
        <v>72000</v>
      </c>
      <c r="H7" s="12">
        <v>82000</v>
      </c>
      <c r="I7" s="12">
        <v>140000</v>
      </c>
      <c r="J7" s="12">
        <v>38000</v>
      </c>
      <c r="K7" s="12">
        <v>27000</v>
      </c>
      <c r="L7" s="12">
        <v>14000</v>
      </c>
      <c r="M7" s="12">
        <v>21000</v>
      </c>
      <c r="N7" s="12">
        <v>14000</v>
      </c>
      <c r="O7" s="12">
        <v>9800</v>
      </c>
      <c r="P7" s="12">
        <v>5700</v>
      </c>
    </row>
    <row r="8" spans="1:16" x14ac:dyDescent="0.25">
      <c r="A8" s="1">
        <v>4</v>
      </c>
      <c r="B8" s="12">
        <v>10000</v>
      </c>
      <c r="C8" s="12">
        <v>9000</v>
      </c>
      <c r="D8" s="12">
        <v>13000</v>
      </c>
      <c r="E8" s="12">
        <v>52000</v>
      </c>
      <c r="F8" s="12">
        <v>18000</v>
      </c>
      <c r="G8" s="12">
        <v>72000</v>
      </c>
      <c r="H8" s="12">
        <v>82000</v>
      </c>
      <c r="I8" s="12">
        <v>140000</v>
      </c>
      <c r="J8" s="12">
        <v>38000</v>
      </c>
      <c r="K8" s="12">
        <v>27000</v>
      </c>
      <c r="L8" s="12">
        <v>14000</v>
      </c>
      <c r="M8" s="12">
        <v>21000</v>
      </c>
      <c r="N8" s="12">
        <v>14000</v>
      </c>
      <c r="O8" s="12">
        <v>9800</v>
      </c>
      <c r="P8" s="12">
        <v>5700</v>
      </c>
    </row>
    <row r="9" spans="1:16" x14ac:dyDescent="0.25">
      <c r="A9" s="1">
        <v>5</v>
      </c>
      <c r="B9" s="12">
        <v>10000</v>
      </c>
      <c r="C9" s="12">
        <v>9000</v>
      </c>
      <c r="D9" s="12">
        <v>13000</v>
      </c>
      <c r="E9" s="12">
        <v>64000</v>
      </c>
      <c r="F9" s="12">
        <v>18000</v>
      </c>
      <c r="G9" s="12">
        <v>87000</v>
      </c>
      <c r="H9" s="12">
        <v>82000</v>
      </c>
      <c r="I9" s="12">
        <v>140000</v>
      </c>
      <c r="J9" s="12">
        <v>37000</v>
      </c>
      <c r="K9" s="12">
        <v>27000</v>
      </c>
      <c r="L9" s="12">
        <v>14000</v>
      </c>
      <c r="M9" s="12">
        <v>21000</v>
      </c>
      <c r="N9" s="12">
        <v>14000</v>
      </c>
      <c r="O9" s="12">
        <v>9800</v>
      </c>
      <c r="P9" s="12">
        <v>5700</v>
      </c>
    </row>
    <row r="10" spans="1:16" x14ac:dyDescent="0.25">
      <c r="A10" s="1">
        <v>6</v>
      </c>
      <c r="B10" s="12">
        <v>10000</v>
      </c>
      <c r="C10" s="12">
        <v>9000</v>
      </c>
      <c r="D10" s="12">
        <v>13000</v>
      </c>
      <c r="E10" s="12">
        <v>64000</v>
      </c>
      <c r="F10" s="12">
        <v>18000</v>
      </c>
      <c r="G10" s="12">
        <v>87000</v>
      </c>
      <c r="H10" s="12">
        <v>82000</v>
      </c>
      <c r="I10" s="12">
        <v>140000</v>
      </c>
      <c r="J10" s="12">
        <v>37000</v>
      </c>
      <c r="K10" s="12">
        <v>27000</v>
      </c>
      <c r="L10" s="12">
        <v>14000</v>
      </c>
      <c r="M10" s="12">
        <v>21000</v>
      </c>
      <c r="N10" s="12">
        <v>14000</v>
      </c>
      <c r="O10" s="12">
        <v>9800</v>
      </c>
      <c r="P10" s="12">
        <v>5700</v>
      </c>
    </row>
    <row r="11" spans="1:16" x14ac:dyDescent="0.25">
      <c r="A11" s="1">
        <v>7</v>
      </c>
      <c r="B11" s="12">
        <v>10000</v>
      </c>
      <c r="C11" s="12">
        <v>9000</v>
      </c>
      <c r="D11" s="12">
        <v>13000</v>
      </c>
      <c r="E11" s="12">
        <v>62000</v>
      </c>
      <c r="F11" s="12">
        <v>18000</v>
      </c>
      <c r="G11" s="12">
        <v>70000</v>
      </c>
      <c r="H11" s="12">
        <v>82000</v>
      </c>
      <c r="I11" s="12">
        <v>135000</v>
      </c>
      <c r="J11" s="12">
        <v>38000</v>
      </c>
      <c r="K11" s="12">
        <v>27000</v>
      </c>
      <c r="L11" s="12">
        <v>14000</v>
      </c>
      <c r="M11" s="12">
        <v>21000</v>
      </c>
      <c r="N11" s="12">
        <v>14000</v>
      </c>
      <c r="O11" s="12">
        <v>9800</v>
      </c>
      <c r="P11" s="12">
        <v>5700</v>
      </c>
    </row>
    <row r="12" spans="1:16" x14ac:dyDescent="0.25">
      <c r="A12" s="1">
        <v>8</v>
      </c>
      <c r="B12" s="12">
        <v>10000</v>
      </c>
      <c r="C12" s="12">
        <v>9000</v>
      </c>
      <c r="D12" s="12">
        <v>13000</v>
      </c>
      <c r="E12" s="12">
        <v>62000</v>
      </c>
      <c r="F12" s="12">
        <v>18000</v>
      </c>
      <c r="G12" s="12">
        <v>70000</v>
      </c>
      <c r="H12" s="12">
        <v>82000</v>
      </c>
      <c r="I12" s="12">
        <v>135000</v>
      </c>
      <c r="J12" s="12">
        <v>38000</v>
      </c>
      <c r="K12" s="12">
        <v>27000</v>
      </c>
      <c r="L12" s="12">
        <v>14000</v>
      </c>
      <c r="M12" s="12">
        <v>18000</v>
      </c>
      <c r="N12" s="12">
        <v>14000</v>
      </c>
      <c r="O12" s="12">
        <v>9800</v>
      </c>
      <c r="P12" s="12">
        <v>5700</v>
      </c>
    </row>
    <row r="13" spans="1:16" x14ac:dyDescent="0.25">
      <c r="A13" s="1">
        <v>9</v>
      </c>
      <c r="B13" s="15">
        <v>10000</v>
      </c>
      <c r="C13" s="15">
        <v>9000</v>
      </c>
      <c r="D13" s="15">
        <v>13000</v>
      </c>
      <c r="E13" s="15">
        <v>62000</v>
      </c>
      <c r="F13" s="15">
        <v>18000</v>
      </c>
      <c r="G13" s="15">
        <v>74000</v>
      </c>
      <c r="H13" s="15">
        <v>76000</v>
      </c>
      <c r="I13" s="15">
        <v>135000</v>
      </c>
      <c r="J13" s="15">
        <v>38000</v>
      </c>
      <c r="K13" s="15">
        <v>27000</v>
      </c>
      <c r="L13" s="15">
        <v>14000</v>
      </c>
      <c r="M13" s="15">
        <v>18000</v>
      </c>
      <c r="N13" s="15">
        <v>14000</v>
      </c>
      <c r="O13" s="15">
        <v>9800</v>
      </c>
      <c r="P13" s="15">
        <v>5700</v>
      </c>
    </row>
    <row r="14" spans="1:16" x14ac:dyDescent="0.25">
      <c r="A14" s="1">
        <v>10</v>
      </c>
      <c r="B14" s="12">
        <v>10000</v>
      </c>
      <c r="C14" s="12">
        <v>9000</v>
      </c>
      <c r="D14" s="12">
        <v>13000</v>
      </c>
      <c r="E14" s="12">
        <v>62000</v>
      </c>
      <c r="F14" s="12">
        <v>18000</v>
      </c>
      <c r="G14" s="12">
        <v>74000</v>
      </c>
      <c r="H14" s="12">
        <v>76000</v>
      </c>
      <c r="I14" s="12">
        <v>135000</v>
      </c>
      <c r="J14" s="12">
        <v>38000</v>
      </c>
      <c r="K14" s="12">
        <v>27000</v>
      </c>
      <c r="L14" s="12">
        <v>14000</v>
      </c>
      <c r="M14" s="12">
        <v>18000</v>
      </c>
      <c r="N14" s="12">
        <v>14000</v>
      </c>
      <c r="O14" s="12">
        <v>9800</v>
      </c>
      <c r="P14" s="12">
        <v>5700</v>
      </c>
    </row>
    <row r="15" spans="1:16" x14ac:dyDescent="0.25">
      <c r="A15" s="1">
        <v>11</v>
      </c>
      <c r="B15" s="12">
        <v>10000</v>
      </c>
      <c r="C15" s="12">
        <v>9000</v>
      </c>
      <c r="D15" s="12">
        <v>13000</v>
      </c>
      <c r="E15" s="12">
        <v>62000</v>
      </c>
      <c r="F15" s="12">
        <v>18000</v>
      </c>
      <c r="G15" s="12">
        <v>74000</v>
      </c>
      <c r="H15" s="12">
        <v>76000</v>
      </c>
      <c r="I15" s="12">
        <v>135000</v>
      </c>
      <c r="J15" s="12">
        <v>38000</v>
      </c>
      <c r="K15" s="12">
        <v>27000</v>
      </c>
      <c r="L15" s="12">
        <v>14000</v>
      </c>
      <c r="M15" s="12">
        <v>18000</v>
      </c>
      <c r="N15" s="12">
        <v>14000</v>
      </c>
      <c r="O15" s="12">
        <v>9800</v>
      </c>
      <c r="P15" s="12">
        <v>5700</v>
      </c>
    </row>
    <row r="16" spans="1:16" x14ac:dyDescent="0.25">
      <c r="A16" s="1">
        <v>12</v>
      </c>
      <c r="B16" s="12">
        <v>10000</v>
      </c>
      <c r="C16" s="12">
        <v>9000</v>
      </c>
      <c r="D16" s="12">
        <v>13000</v>
      </c>
      <c r="E16" s="12">
        <v>64000</v>
      </c>
      <c r="F16" s="12">
        <v>18000</v>
      </c>
      <c r="G16" s="12">
        <v>94000</v>
      </c>
      <c r="H16" s="12">
        <v>88000</v>
      </c>
      <c r="I16" s="12">
        <v>135000</v>
      </c>
      <c r="J16" s="12">
        <v>38000</v>
      </c>
      <c r="K16" s="12">
        <v>28000</v>
      </c>
      <c r="L16" s="12">
        <v>14000</v>
      </c>
      <c r="M16" s="12">
        <v>18000</v>
      </c>
      <c r="N16" s="12">
        <v>14000</v>
      </c>
      <c r="O16" s="12">
        <v>10000</v>
      </c>
      <c r="P16" s="12">
        <v>5700</v>
      </c>
    </row>
    <row r="17" spans="1:16" x14ac:dyDescent="0.25">
      <c r="A17" s="1">
        <v>13</v>
      </c>
      <c r="B17" s="12">
        <v>10000</v>
      </c>
      <c r="C17" s="12">
        <v>9000</v>
      </c>
      <c r="D17" s="12">
        <v>13000</v>
      </c>
      <c r="E17" s="12">
        <v>64000</v>
      </c>
      <c r="F17" s="12">
        <v>18000</v>
      </c>
      <c r="G17" s="12">
        <v>94000</v>
      </c>
      <c r="H17" s="12">
        <v>88000</v>
      </c>
      <c r="I17" s="12">
        <v>135000</v>
      </c>
      <c r="J17" s="12">
        <v>38000</v>
      </c>
      <c r="K17" s="12">
        <v>28000</v>
      </c>
      <c r="L17" s="12">
        <v>14000</v>
      </c>
      <c r="M17" s="12">
        <v>18000</v>
      </c>
      <c r="N17" s="12">
        <v>14000</v>
      </c>
      <c r="O17" s="12">
        <v>10000</v>
      </c>
      <c r="P17" s="12">
        <v>5700</v>
      </c>
    </row>
    <row r="18" spans="1:16" x14ac:dyDescent="0.25">
      <c r="A18" s="1">
        <v>14</v>
      </c>
      <c r="B18" s="12">
        <v>10000</v>
      </c>
      <c r="C18" s="12">
        <v>9000</v>
      </c>
      <c r="D18" s="12">
        <v>13000</v>
      </c>
      <c r="E18" s="12">
        <v>64000</v>
      </c>
      <c r="F18" s="12">
        <v>18000</v>
      </c>
      <c r="G18" s="12">
        <v>94000</v>
      </c>
      <c r="H18" s="12">
        <v>88000</v>
      </c>
      <c r="I18" s="12">
        <v>135000</v>
      </c>
      <c r="J18" s="12">
        <v>38000</v>
      </c>
      <c r="K18" s="12">
        <v>28000</v>
      </c>
      <c r="L18" s="12">
        <v>14000</v>
      </c>
      <c r="M18" s="12">
        <v>18000</v>
      </c>
      <c r="N18" s="12">
        <v>14000</v>
      </c>
      <c r="O18" s="12">
        <v>10000</v>
      </c>
      <c r="P18" s="12">
        <v>5700</v>
      </c>
    </row>
    <row r="19" spans="1:16" x14ac:dyDescent="0.25">
      <c r="A19" s="1">
        <v>15</v>
      </c>
      <c r="B19" s="12">
        <v>10000</v>
      </c>
      <c r="C19" s="12">
        <v>9000</v>
      </c>
      <c r="D19" s="12">
        <v>13000</v>
      </c>
      <c r="E19" s="12">
        <v>64000</v>
      </c>
      <c r="F19" s="12">
        <v>18000</v>
      </c>
      <c r="G19" s="12">
        <v>94000</v>
      </c>
      <c r="H19" s="12">
        <v>88000</v>
      </c>
      <c r="I19" s="12">
        <v>135000</v>
      </c>
      <c r="J19" s="12">
        <v>38000</v>
      </c>
      <c r="K19" s="12">
        <v>28000</v>
      </c>
      <c r="L19" s="12">
        <v>14000</v>
      </c>
      <c r="M19" s="12">
        <v>18000</v>
      </c>
      <c r="N19" s="12">
        <v>14000</v>
      </c>
      <c r="O19" s="12">
        <v>10000</v>
      </c>
      <c r="P19" s="12">
        <v>5700</v>
      </c>
    </row>
    <row r="20" spans="1:16" x14ac:dyDescent="0.25">
      <c r="A20" s="1">
        <v>16</v>
      </c>
      <c r="B20" s="12">
        <v>10000</v>
      </c>
      <c r="C20" s="12">
        <v>9000</v>
      </c>
      <c r="D20" s="12">
        <v>13000</v>
      </c>
      <c r="E20" s="12">
        <v>64000</v>
      </c>
      <c r="F20" s="12">
        <v>18000</v>
      </c>
      <c r="G20" s="12">
        <v>94000</v>
      </c>
      <c r="H20" s="12">
        <v>88000</v>
      </c>
      <c r="I20" s="12">
        <v>135000</v>
      </c>
      <c r="J20" s="12">
        <v>38000</v>
      </c>
      <c r="K20" s="12">
        <v>28000</v>
      </c>
      <c r="L20" s="12">
        <v>14000</v>
      </c>
      <c r="M20" s="12">
        <v>18000</v>
      </c>
      <c r="N20" s="12">
        <v>14000</v>
      </c>
      <c r="O20" s="12">
        <v>10000</v>
      </c>
      <c r="P20" s="12">
        <v>5700</v>
      </c>
    </row>
    <row r="21" spans="1:16" x14ac:dyDescent="0.25">
      <c r="A21" s="1">
        <v>17</v>
      </c>
      <c r="B21" s="12">
        <v>10000</v>
      </c>
      <c r="C21" s="12">
        <v>9000</v>
      </c>
      <c r="D21" s="12">
        <v>13000</v>
      </c>
      <c r="E21" s="12">
        <v>56000</v>
      </c>
      <c r="F21" s="12">
        <v>18000</v>
      </c>
      <c r="G21" s="12">
        <v>94000</v>
      </c>
      <c r="H21" s="12">
        <v>88000</v>
      </c>
      <c r="I21" s="12">
        <v>135000</v>
      </c>
      <c r="J21" s="12">
        <v>38000</v>
      </c>
      <c r="K21" s="12">
        <v>28000</v>
      </c>
      <c r="L21" s="12">
        <v>14000</v>
      </c>
      <c r="M21" s="12">
        <v>18000</v>
      </c>
      <c r="N21" s="12">
        <v>14000</v>
      </c>
      <c r="O21" s="12">
        <v>10000</v>
      </c>
      <c r="P21" s="12">
        <v>5700</v>
      </c>
    </row>
    <row r="22" spans="1:16" x14ac:dyDescent="0.25">
      <c r="A22" s="1">
        <v>18</v>
      </c>
      <c r="B22" s="12">
        <v>10000</v>
      </c>
      <c r="C22" s="12">
        <v>9000</v>
      </c>
      <c r="D22" s="12">
        <v>13000</v>
      </c>
      <c r="E22" s="12">
        <v>56000</v>
      </c>
      <c r="F22" s="12">
        <v>18000</v>
      </c>
      <c r="G22" s="12">
        <v>74000</v>
      </c>
      <c r="H22" s="12">
        <v>55000</v>
      </c>
      <c r="I22" s="12">
        <v>135000</v>
      </c>
      <c r="J22" s="12">
        <v>38000</v>
      </c>
      <c r="K22" s="12">
        <v>28000</v>
      </c>
      <c r="L22" s="12">
        <v>14000</v>
      </c>
      <c r="M22" s="12">
        <v>18000</v>
      </c>
      <c r="N22" s="12">
        <v>14000</v>
      </c>
      <c r="O22" s="12">
        <v>10000</v>
      </c>
      <c r="P22" s="12">
        <v>5700</v>
      </c>
    </row>
    <row r="23" spans="1:16" x14ac:dyDescent="0.25">
      <c r="A23" s="1">
        <v>19</v>
      </c>
      <c r="B23" s="12">
        <v>10000</v>
      </c>
      <c r="C23" s="12">
        <v>9000</v>
      </c>
      <c r="D23" s="12">
        <v>13000</v>
      </c>
      <c r="E23" s="12">
        <v>54000</v>
      </c>
      <c r="F23" s="12">
        <v>18000</v>
      </c>
      <c r="G23" s="12">
        <v>84000</v>
      </c>
      <c r="H23" s="12">
        <v>55000</v>
      </c>
      <c r="I23" s="12">
        <v>135000</v>
      </c>
      <c r="J23" s="12">
        <v>38000</v>
      </c>
      <c r="K23" s="12">
        <v>28000</v>
      </c>
      <c r="L23" s="12">
        <v>14000</v>
      </c>
      <c r="M23" s="12">
        <v>18000</v>
      </c>
      <c r="N23" s="12">
        <v>14000</v>
      </c>
      <c r="O23" s="12">
        <v>10000</v>
      </c>
      <c r="P23" s="12">
        <v>4800</v>
      </c>
    </row>
    <row r="24" spans="1:16" x14ac:dyDescent="0.25">
      <c r="A24" s="1">
        <v>20</v>
      </c>
      <c r="B24" s="12">
        <v>10000</v>
      </c>
      <c r="C24" s="12">
        <v>9000</v>
      </c>
      <c r="D24" s="12">
        <v>13000</v>
      </c>
      <c r="E24" s="12">
        <v>52000</v>
      </c>
      <c r="F24" s="12">
        <v>19000</v>
      </c>
      <c r="G24" s="12">
        <v>78000</v>
      </c>
      <c r="H24" s="12">
        <v>58000</v>
      </c>
      <c r="I24" s="12">
        <v>135000</v>
      </c>
      <c r="J24" s="12">
        <v>38000</v>
      </c>
      <c r="K24" s="12">
        <v>28000</v>
      </c>
      <c r="L24" s="12">
        <v>14000</v>
      </c>
      <c r="M24" s="12">
        <v>18000</v>
      </c>
      <c r="N24" s="12">
        <v>14000</v>
      </c>
      <c r="O24" s="12">
        <v>10000</v>
      </c>
      <c r="P24" s="12">
        <v>4800</v>
      </c>
    </row>
    <row r="25" spans="1:16" x14ac:dyDescent="0.25">
      <c r="A25" s="1">
        <v>21</v>
      </c>
      <c r="B25" s="12">
        <v>10000</v>
      </c>
      <c r="C25" s="12">
        <v>9000</v>
      </c>
      <c r="D25" s="12">
        <v>13000</v>
      </c>
      <c r="E25" s="12">
        <v>52000</v>
      </c>
      <c r="F25" s="12">
        <v>19000</v>
      </c>
      <c r="G25" s="12">
        <v>76000</v>
      </c>
      <c r="H25" s="12">
        <v>54000</v>
      </c>
      <c r="I25" s="12">
        <v>135000</v>
      </c>
      <c r="J25" s="12">
        <v>38000</v>
      </c>
      <c r="K25" s="12">
        <v>28000</v>
      </c>
      <c r="L25" s="12">
        <v>14000</v>
      </c>
      <c r="M25" s="12">
        <v>18000</v>
      </c>
      <c r="N25" s="12">
        <v>14000</v>
      </c>
      <c r="O25" s="12">
        <v>10000</v>
      </c>
      <c r="P25" s="12">
        <v>4800</v>
      </c>
    </row>
    <row r="26" spans="1:16" x14ac:dyDescent="0.25">
      <c r="A26" s="1">
        <v>22</v>
      </c>
      <c r="B26" s="12">
        <v>10000</v>
      </c>
      <c r="C26" s="12">
        <v>9000</v>
      </c>
      <c r="D26" s="12">
        <v>13000</v>
      </c>
      <c r="E26" s="12">
        <v>52000</v>
      </c>
      <c r="F26" s="12">
        <v>19000</v>
      </c>
      <c r="G26" s="12">
        <v>76000</v>
      </c>
      <c r="H26" s="12">
        <v>54000</v>
      </c>
      <c r="I26" s="12">
        <v>135000</v>
      </c>
      <c r="J26" s="12">
        <v>38000</v>
      </c>
      <c r="K26" s="12">
        <v>28000</v>
      </c>
      <c r="L26" s="12">
        <v>14000</v>
      </c>
      <c r="M26" s="12">
        <v>18000</v>
      </c>
      <c r="N26" s="12">
        <v>14000</v>
      </c>
      <c r="O26" s="12">
        <v>10000</v>
      </c>
      <c r="P26" s="12">
        <v>4800</v>
      </c>
    </row>
    <row r="27" spans="1:16" x14ac:dyDescent="0.25">
      <c r="A27" s="1">
        <v>23</v>
      </c>
      <c r="B27" s="12">
        <v>10000</v>
      </c>
      <c r="C27" s="12">
        <v>9000</v>
      </c>
      <c r="D27" s="12">
        <v>13000</v>
      </c>
      <c r="E27" s="12">
        <v>52000</v>
      </c>
      <c r="F27" s="12">
        <v>19000</v>
      </c>
      <c r="G27" s="12">
        <v>76000</v>
      </c>
      <c r="H27" s="12">
        <v>54000</v>
      </c>
      <c r="I27" s="12">
        <v>135000</v>
      </c>
      <c r="J27" s="12">
        <v>37000</v>
      </c>
      <c r="K27" s="12">
        <v>27500</v>
      </c>
      <c r="L27" s="12">
        <v>14000</v>
      </c>
      <c r="M27" s="12">
        <v>18000</v>
      </c>
      <c r="N27" s="12">
        <v>14000</v>
      </c>
      <c r="O27" s="12">
        <v>10000</v>
      </c>
      <c r="P27" s="12">
        <v>4800</v>
      </c>
    </row>
    <row r="28" spans="1:16" x14ac:dyDescent="0.25">
      <c r="A28" s="1">
        <v>24</v>
      </c>
      <c r="B28" s="12">
        <v>10000</v>
      </c>
      <c r="C28" s="12">
        <v>9000</v>
      </c>
      <c r="D28" s="12">
        <v>13000</v>
      </c>
      <c r="E28" s="12">
        <v>52000</v>
      </c>
      <c r="F28" s="12">
        <v>19000</v>
      </c>
      <c r="G28" s="12">
        <v>76000</v>
      </c>
      <c r="H28" s="12">
        <v>54000</v>
      </c>
      <c r="I28" s="12">
        <v>135000</v>
      </c>
      <c r="J28" s="12">
        <v>37000</v>
      </c>
      <c r="K28" s="12">
        <v>27500</v>
      </c>
      <c r="L28" s="12">
        <v>14000</v>
      </c>
      <c r="M28" s="12">
        <v>18000</v>
      </c>
      <c r="N28" s="12">
        <v>14000</v>
      </c>
      <c r="O28" s="12">
        <v>10000</v>
      </c>
      <c r="P28" s="12">
        <v>4800</v>
      </c>
    </row>
    <row r="29" spans="1:16" x14ac:dyDescent="0.25">
      <c r="A29" s="1">
        <v>25</v>
      </c>
      <c r="B29" s="12">
        <v>10000</v>
      </c>
      <c r="C29" s="12">
        <v>9000</v>
      </c>
      <c r="D29" s="12">
        <v>13000</v>
      </c>
      <c r="E29" s="12">
        <v>52000</v>
      </c>
      <c r="F29" s="12">
        <v>19000</v>
      </c>
      <c r="G29" s="12">
        <v>76000</v>
      </c>
      <c r="H29" s="12">
        <v>54000</v>
      </c>
      <c r="I29" s="12">
        <v>135000</v>
      </c>
      <c r="J29" s="12">
        <v>37000</v>
      </c>
      <c r="K29" s="12">
        <v>27500</v>
      </c>
      <c r="L29" s="12">
        <v>14000</v>
      </c>
      <c r="M29" s="12">
        <v>18000</v>
      </c>
      <c r="N29" s="12">
        <v>14000</v>
      </c>
      <c r="O29" s="12">
        <v>10000</v>
      </c>
      <c r="P29" s="12">
        <v>4800</v>
      </c>
    </row>
    <row r="30" spans="1:16" x14ac:dyDescent="0.25">
      <c r="A30" s="1">
        <v>26</v>
      </c>
      <c r="B30" s="12">
        <v>10000</v>
      </c>
      <c r="C30" s="12">
        <v>9000</v>
      </c>
      <c r="D30" s="12">
        <v>13000</v>
      </c>
      <c r="E30" s="12">
        <v>35000</v>
      </c>
      <c r="F30" s="12">
        <v>19000</v>
      </c>
      <c r="G30" s="12">
        <v>67000</v>
      </c>
      <c r="H30" s="12">
        <v>48000</v>
      </c>
      <c r="I30" s="12">
        <v>135000</v>
      </c>
      <c r="J30" s="12">
        <v>37000</v>
      </c>
      <c r="K30" s="12">
        <v>27000</v>
      </c>
      <c r="L30" s="12">
        <v>14000</v>
      </c>
      <c r="M30" s="12">
        <v>18000</v>
      </c>
      <c r="N30" s="12">
        <v>14000</v>
      </c>
      <c r="O30" s="12">
        <v>10000</v>
      </c>
      <c r="P30" s="12">
        <v>4800</v>
      </c>
    </row>
    <row r="31" spans="1:16" x14ac:dyDescent="0.25">
      <c r="A31" s="1">
        <v>27</v>
      </c>
      <c r="B31" s="12">
        <v>10000</v>
      </c>
      <c r="C31" s="12">
        <v>9000</v>
      </c>
      <c r="D31" s="12">
        <v>13000</v>
      </c>
      <c r="E31" s="12">
        <v>35000</v>
      </c>
      <c r="F31" s="12">
        <v>19000</v>
      </c>
      <c r="G31" s="12">
        <v>67000</v>
      </c>
      <c r="H31" s="12">
        <v>48000</v>
      </c>
      <c r="I31" s="12">
        <v>135000</v>
      </c>
      <c r="J31" s="12">
        <v>37000</v>
      </c>
      <c r="K31" s="12">
        <v>27000</v>
      </c>
      <c r="L31" s="12">
        <v>14000</v>
      </c>
      <c r="M31" s="12">
        <v>18000</v>
      </c>
      <c r="N31" s="12">
        <v>14000</v>
      </c>
      <c r="O31" s="12">
        <v>10000</v>
      </c>
      <c r="P31" s="12">
        <v>4800</v>
      </c>
    </row>
    <row r="32" spans="1:16" x14ac:dyDescent="0.25">
      <c r="A32" s="1">
        <v>28</v>
      </c>
      <c r="B32" s="12">
        <v>10000</v>
      </c>
      <c r="C32" s="12">
        <v>9000</v>
      </c>
      <c r="D32" s="12">
        <v>13000</v>
      </c>
      <c r="E32" s="12">
        <v>40000</v>
      </c>
      <c r="F32" s="12">
        <v>19000</v>
      </c>
      <c r="G32" s="12">
        <v>65000</v>
      </c>
      <c r="H32" s="12">
        <v>50000</v>
      </c>
      <c r="I32" s="12">
        <v>135000</v>
      </c>
      <c r="J32" s="12">
        <v>37000</v>
      </c>
      <c r="K32" s="12">
        <v>27000</v>
      </c>
      <c r="L32" s="12">
        <v>14000</v>
      </c>
      <c r="M32" s="12">
        <v>18000</v>
      </c>
      <c r="N32" s="12">
        <v>14000</v>
      </c>
      <c r="O32" s="12">
        <v>10000</v>
      </c>
      <c r="P32" s="12">
        <v>4800</v>
      </c>
    </row>
    <row r="33" spans="1:16" x14ac:dyDescent="0.25">
      <c r="A33" s="1">
        <v>29</v>
      </c>
      <c r="B33" s="12">
        <v>10000</v>
      </c>
      <c r="C33" s="12">
        <v>9000</v>
      </c>
      <c r="D33" s="12">
        <v>13000</v>
      </c>
      <c r="E33" s="12">
        <v>35000</v>
      </c>
      <c r="F33" s="12">
        <v>20000</v>
      </c>
      <c r="G33" s="12">
        <v>62000</v>
      </c>
      <c r="H33" s="12">
        <v>52000</v>
      </c>
      <c r="I33" s="12">
        <v>135000</v>
      </c>
      <c r="J33" s="12">
        <v>38000</v>
      </c>
      <c r="K33" s="12">
        <v>27000</v>
      </c>
      <c r="L33" s="12">
        <v>14000</v>
      </c>
      <c r="M33" s="12">
        <v>18000</v>
      </c>
      <c r="N33" s="12">
        <v>14000</v>
      </c>
      <c r="O33" s="12">
        <v>10000</v>
      </c>
      <c r="P33" s="12">
        <v>4800</v>
      </c>
    </row>
    <row r="34" spans="1:16" x14ac:dyDescent="0.25">
      <c r="A34" s="1">
        <v>30</v>
      </c>
      <c r="B34" s="12">
        <v>10000</v>
      </c>
      <c r="C34" s="12">
        <v>9000</v>
      </c>
      <c r="D34" s="12">
        <v>13000</v>
      </c>
      <c r="E34" s="12">
        <v>35000</v>
      </c>
      <c r="F34" s="12">
        <v>20000</v>
      </c>
      <c r="G34" s="12">
        <v>62000</v>
      </c>
      <c r="H34" s="12">
        <v>52000</v>
      </c>
      <c r="I34" s="12">
        <v>135000</v>
      </c>
      <c r="J34" s="12">
        <v>38000</v>
      </c>
      <c r="K34" s="12">
        <v>27000</v>
      </c>
      <c r="L34" s="12">
        <v>14000</v>
      </c>
      <c r="M34" s="12">
        <v>18000</v>
      </c>
      <c r="N34" s="12">
        <v>14000</v>
      </c>
      <c r="O34" s="12">
        <v>10000</v>
      </c>
      <c r="P34" s="12">
        <v>4800</v>
      </c>
    </row>
    <row r="35" spans="1:16" x14ac:dyDescent="0.25">
      <c r="A35" s="1">
        <v>31</v>
      </c>
      <c r="B35" s="12">
        <v>10000</v>
      </c>
      <c r="C35" s="12">
        <v>9000</v>
      </c>
      <c r="D35" s="12">
        <v>13000</v>
      </c>
      <c r="E35" s="12">
        <v>35000</v>
      </c>
      <c r="F35" s="12">
        <v>20000</v>
      </c>
      <c r="G35" s="12">
        <v>62000</v>
      </c>
      <c r="H35" s="12">
        <v>52000</v>
      </c>
      <c r="I35" s="12">
        <v>135000</v>
      </c>
      <c r="J35" s="12">
        <v>38000</v>
      </c>
      <c r="K35" s="12">
        <v>27000</v>
      </c>
      <c r="L35" s="12">
        <v>14000</v>
      </c>
      <c r="M35" s="12">
        <v>18000</v>
      </c>
      <c r="N35" s="12">
        <v>14000</v>
      </c>
      <c r="O35" s="12">
        <v>10000</v>
      </c>
      <c r="P35" s="12">
        <v>4800</v>
      </c>
    </row>
    <row r="36" spans="1:16" x14ac:dyDescent="0.25">
      <c r="A36" s="14"/>
      <c r="O36" s="9"/>
      <c r="P36" s="9"/>
    </row>
    <row r="37" spans="1:16" x14ac:dyDescent="0.25">
      <c r="A37" s="14"/>
      <c r="O37" s="9"/>
      <c r="P37" s="9"/>
    </row>
    <row r="38" spans="1:16" x14ac:dyDescent="0.25">
      <c r="A38" s="17" t="s">
        <v>39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40" spans="1:16" x14ac:dyDescent="0.25">
      <c r="B40" s="9" t="s">
        <v>22</v>
      </c>
      <c r="C40" s="10" t="s">
        <v>32</v>
      </c>
    </row>
    <row r="41" spans="1:16" ht="75" x14ac:dyDescent="0.25">
      <c r="A41" s="7" t="s">
        <v>38</v>
      </c>
      <c r="B41" s="11" t="s">
        <v>2</v>
      </c>
      <c r="C41" s="11" t="s">
        <v>3</v>
      </c>
      <c r="D41" s="11" t="s">
        <v>19</v>
      </c>
      <c r="E41" s="11" t="s">
        <v>5</v>
      </c>
      <c r="F41" s="11" t="s">
        <v>20</v>
      </c>
      <c r="G41" s="11" t="s">
        <v>7</v>
      </c>
      <c r="H41" s="11" t="s">
        <v>8</v>
      </c>
      <c r="I41" s="11" t="s">
        <v>21</v>
      </c>
      <c r="J41" s="11" t="s">
        <v>10</v>
      </c>
      <c r="K41" s="11" t="s">
        <v>11</v>
      </c>
      <c r="L41" s="11" t="s">
        <v>24</v>
      </c>
      <c r="M41" s="11" t="s">
        <v>13</v>
      </c>
      <c r="N41" s="11" t="s">
        <v>40</v>
      </c>
      <c r="O41" s="11" t="s">
        <v>14</v>
      </c>
      <c r="P41" s="11" t="s">
        <v>41</v>
      </c>
    </row>
    <row r="42" spans="1:16" x14ac:dyDescent="0.25">
      <c r="A42" s="1">
        <v>1</v>
      </c>
      <c r="B42" s="12">
        <f>SUM(B5:B12)/8</f>
        <v>10000</v>
      </c>
      <c r="C42" s="12">
        <f t="shared" ref="C42:P42" si="0">SUM(C5:C12)/8</f>
        <v>9000</v>
      </c>
      <c r="D42" s="12">
        <f t="shared" si="0"/>
        <v>13000</v>
      </c>
      <c r="E42" s="12">
        <f t="shared" si="0"/>
        <v>57500</v>
      </c>
      <c r="F42" s="12">
        <f t="shared" si="0"/>
        <v>18000</v>
      </c>
      <c r="G42" s="12">
        <f t="shared" si="0"/>
        <v>75250</v>
      </c>
      <c r="H42" s="12">
        <f t="shared" si="0"/>
        <v>82000</v>
      </c>
      <c r="I42" s="12">
        <f t="shared" si="0"/>
        <v>138750</v>
      </c>
      <c r="J42" s="12">
        <f t="shared" si="0"/>
        <v>37750</v>
      </c>
      <c r="K42" s="12">
        <f t="shared" si="0"/>
        <v>27000</v>
      </c>
      <c r="L42" s="12">
        <f t="shared" si="0"/>
        <v>14000</v>
      </c>
      <c r="M42" s="12">
        <f t="shared" si="0"/>
        <v>20625</v>
      </c>
      <c r="N42" s="12">
        <f t="shared" si="0"/>
        <v>14000</v>
      </c>
      <c r="O42" s="12">
        <f t="shared" si="0"/>
        <v>9800</v>
      </c>
      <c r="P42" s="12">
        <f t="shared" si="0"/>
        <v>5700</v>
      </c>
    </row>
    <row r="43" spans="1:16" x14ac:dyDescent="0.25">
      <c r="A43" s="1">
        <v>2</v>
      </c>
      <c r="B43" s="12">
        <f>SUM(B13:B19)/7</f>
        <v>10000</v>
      </c>
      <c r="C43" s="12">
        <f t="shared" ref="C43:P43" si="1">SUM(C13:C19)/7</f>
        <v>9000</v>
      </c>
      <c r="D43" s="12">
        <f t="shared" si="1"/>
        <v>13000</v>
      </c>
      <c r="E43" s="12">
        <f t="shared" si="1"/>
        <v>63142.857142857145</v>
      </c>
      <c r="F43" s="12">
        <f t="shared" si="1"/>
        <v>18000</v>
      </c>
      <c r="G43" s="12">
        <f t="shared" si="1"/>
        <v>85428.571428571435</v>
      </c>
      <c r="H43" s="12">
        <f t="shared" si="1"/>
        <v>82857.142857142855</v>
      </c>
      <c r="I43" s="12">
        <f t="shared" si="1"/>
        <v>135000</v>
      </c>
      <c r="J43" s="12">
        <f t="shared" si="1"/>
        <v>38000</v>
      </c>
      <c r="K43" s="12">
        <f t="shared" si="1"/>
        <v>27571.428571428572</v>
      </c>
      <c r="L43" s="12">
        <f t="shared" si="1"/>
        <v>14000</v>
      </c>
      <c r="M43" s="12">
        <f t="shared" si="1"/>
        <v>18000</v>
      </c>
      <c r="N43" s="12">
        <f t="shared" si="1"/>
        <v>14000</v>
      </c>
      <c r="O43" s="12">
        <f t="shared" si="1"/>
        <v>9914.2857142857138</v>
      </c>
      <c r="P43" s="12">
        <f t="shared" si="1"/>
        <v>5700</v>
      </c>
    </row>
    <row r="44" spans="1:16" x14ac:dyDescent="0.25">
      <c r="A44" s="1">
        <v>3</v>
      </c>
      <c r="B44" s="12">
        <f>SUM(B20:B26)/7</f>
        <v>10000</v>
      </c>
      <c r="C44" s="12">
        <f t="shared" ref="C44:P44" si="2">SUM(C20:C26)/7</f>
        <v>9000</v>
      </c>
      <c r="D44" s="12">
        <f t="shared" si="2"/>
        <v>13000</v>
      </c>
      <c r="E44" s="12">
        <f t="shared" si="2"/>
        <v>55142.857142857145</v>
      </c>
      <c r="F44" s="12">
        <f t="shared" si="2"/>
        <v>18428.571428571428</v>
      </c>
      <c r="G44" s="12">
        <f t="shared" si="2"/>
        <v>82285.71428571429</v>
      </c>
      <c r="H44" s="12">
        <f t="shared" si="2"/>
        <v>64571.428571428572</v>
      </c>
      <c r="I44" s="12">
        <f t="shared" si="2"/>
        <v>135000</v>
      </c>
      <c r="J44" s="12">
        <f t="shared" si="2"/>
        <v>38000</v>
      </c>
      <c r="K44" s="12">
        <f t="shared" si="2"/>
        <v>28000</v>
      </c>
      <c r="L44" s="12">
        <f t="shared" si="2"/>
        <v>14000</v>
      </c>
      <c r="M44" s="12">
        <f t="shared" si="2"/>
        <v>18000</v>
      </c>
      <c r="N44" s="12">
        <f t="shared" si="2"/>
        <v>14000</v>
      </c>
      <c r="O44" s="12">
        <f t="shared" si="2"/>
        <v>10000</v>
      </c>
      <c r="P44" s="12">
        <f t="shared" si="2"/>
        <v>5185.7142857142853</v>
      </c>
    </row>
    <row r="45" spans="1:16" x14ac:dyDescent="0.25">
      <c r="A45" s="1">
        <v>4</v>
      </c>
      <c r="B45" s="12">
        <f>SUM(B27:B33)/7</f>
        <v>10000</v>
      </c>
      <c r="C45" s="12">
        <f t="shared" ref="C45:P45" si="3">SUM(C27:C33)/7</f>
        <v>9000</v>
      </c>
      <c r="D45" s="12">
        <f t="shared" si="3"/>
        <v>13000</v>
      </c>
      <c r="E45" s="12">
        <f t="shared" si="3"/>
        <v>43000</v>
      </c>
      <c r="F45" s="12">
        <f t="shared" si="3"/>
        <v>19142.857142857141</v>
      </c>
      <c r="G45" s="12">
        <f t="shared" si="3"/>
        <v>69857.142857142855</v>
      </c>
      <c r="H45" s="12">
        <f t="shared" si="3"/>
        <v>51428.571428571428</v>
      </c>
      <c r="I45" s="12">
        <f t="shared" si="3"/>
        <v>135000</v>
      </c>
      <c r="J45" s="12">
        <f t="shared" si="3"/>
        <v>37142.857142857145</v>
      </c>
      <c r="K45" s="12">
        <f t="shared" si="3"/>
        <v>27214.285714285714</v>
      </c>
      <c r="L45" s="12">
        <f t="shared" si="3"/>
        <v>14000</v>
      </c>
      <c r="M45" s="12">
        <f t="shared" si="3"/>
        <v>18000</v>
      </c>
      <c r="N45" s="12">
        <f t="shared" si="3"/>
        <v>14000</v>
      </c>
      <c r="O45" s="12">
        <f t="shared" si="3"/>
        <v>10000</v>
      </c>
      <c r="P45" s="12">
        <f t="shared" si="3"/>
        <v>4800</v>
      </c>
    </row>
  </sheetData>
  <mergeCells count="2">
    <mergeCell ref="A1:N1"/>
    <mergeCell ref="A38:P38"/>
  </mergeCells>
  <pageMargins left="0.7" right="0.45" top="0.25" bottom="0.5" header="0.3" footer="0.3"/>
  <pageSetup paperSize="25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5"/>
  <sheetViews>
    <sheetView topLeftCell="A14" zoomScale="75" zoomScaleNormal="75" workbookViewId="0">
      <selection activeCell="B39" sqref="B39:D39"/>
    </sheetView>
  </sheetViews>
  <sheetFormatPr defaultRowHeight="15" x14ac:dyDescent="0.25"/>
  <cols>
    <col min="1" max="1" width="6.5703125" customWidth="1"/>
    <col min="2" max="12" width="9.140625" style="9"/>
    <col min="13" max="13" width="10.140625" style="9" customWidth="1"/>
    <col min="14" max="14" width="9.140625" style="9"/>
  </cols>
  <sheetData>
    <row r="1" spans="1:16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3" spans="1:16" x14ac:dyDescent="0.25">
      <c r="B3" s="9" t="s">
        <v>22</v>
      </c>
      <c r="C3" s="10" t="s">
        <v>31</v>
      </c>
    </row>
    <row r="4" spans="1:16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40</v>
      </c>
      <c r="O4" s="11" t="s">
        <v>14</v>
      </c>
      <c r="P4" s="11" t="s">
        <v>41</v>
      </c>
    </row>
    <row r="5" spans="1:16" x14ac:dyDescent="0.25">
      <c r="A5" s="1">
        <v>1</v>
      </c>
      <c r="B5" s="12">
        <v>11000</v>
      </c>
      <c r="C5" s="12">
        <v>10000</v>
      </c>
      <c r="D5" s="12">
        <v>13000</v>
      </c>
      <c r="E5" s="12">
        <v>42000</v>
      </c>
      <c r="F5" s="12">
        <v>20000</v>
      </c>
      <c r="G5" s="12">
        <v>49000</v>
      </c>
      <c r="H5" s="12">
        <v>54000</v>
      </c>
      <c r="I5" s="12">
        <v>140000</v>
      </c>
      <c r="J5" s="12">
        <v>37000</v>
      </c>
      <c r="K5" s="12">
        <v>28000</v>
      </c>
      <c r="L5" s="12">
        <v>14000</v>
      </c>
      <c r="M5" s="12">
        <v>23000</v>
      </c>
      <c r="N5" s="12">
        <v>14400</v>
      </c>
      <c r="O5" s="12">
        <v>10000</v>
      </c>
      <c r="P5" s="12">
        <v>5700</v>
      </c>
    </row>
    <row r="6" spans="1:16" x14ac:dyDescent="0.25">
      <c r="A6" s="1">
        <v>2</v>
      </c>
      <c r="B6" s="12">
        <v>11000</v>
      </c>
      <c r="C6" s="12">
        <v>10000</v>
      </c>
      <c r="D6" s="12">
        <v>13000</v>
      </c>
      <c r="E6" s="12">
        <v>42000</v>
      </c>
      <c r="F6" s="12">
        <v>20000</v>
      </c>
      <c r="G6" s="12">
        <v>49000</v>
      </c>
      <c r="H6" s="12">
        <v>54000</v>
      </c>
      <c r="I6" s="12">
        <v>140000</v>
      </c>
      <c r="J6" s="12">
        <v>37000</v>
      </c>
      <c r="K6" s="12">
        <v>28000</v>
      </c>
      <c r="L6" s="12">
        <v>14000</v>
      </c>
      <c r="M6" s="12">
        <v>23000</v>
      </c>
      <c r="N6" s="12">
        <v>14400</v>
      </c>
      <c r="O6" s="12">
        <v>10000</v>
      </c>
      <c r="P6" s="12">
        <v>5700</v>
      </c>
    </row>
    <row r="7" spans="1:16" x14ac:dyDescent="0.25">
      <c r="A7" s="1">
        <v>3</v>
      </c>
      <c r="B7" s="12">
        <v>11000</v>
      </c>
      <c r="C7" s="12">
        <v>10000</v>
      </c>
      <c r="D7" s="12">
        <v>13000</v>
      </c>
      <c r="E7" s="12">
        <v>40000</v>
      </c>
      <c r="F7" s="12">
        <v>20000</v>
      </c>
      <c r="G7" s="12">
        <v>50000</v>
      </c>
      <c r="H7" s="12">
        <v>58000</v>
      </c>
      <c r="I7" s="12">
        <v>140000</v>
      </c>
      <c r="J7" s="12">
        <v>38000</v>
      </c>
      <c r="K7" s="12">
        <v>29000</v>
      </c>
      <c r="L7" s="12">
        <v>14000</v>
      </c>
      <c r="M7" s="12">
        <v>23000</v>
      </c>
      <c r="N7" s="12">
        <v>14400</v>
      </c>
      <c r="O7" s="12">
        <v>10000</v>
      </c>
      <c r="P7" s="12">
        <v>5700</v>
      </c>
    </row>
    <row r="8" spans="1:16" x14ac:dyDescent="0.25">
      <c r="A8" s="1">
        <v>4</v>
      </c>
      <c r="B8" s="12">
        <v>11000</v>
      </c>
      <c r="C8" s="12">
        <v>10000</v>
      </c>
      <c r="D8" s="12">
        <v>13000</v>
      </c>
      <c r="E8" s="12">
        <v>40000</v>
      </c>
      <c r="F8" s="12">
        <v>20000</v>
      </c>
      <c r="G8" s="12">
        <v>50000</v>
      </c>
      <c r="H8" s="12">
        <v>58000</v>
      </c>
      <c r="I8" s="12">
        <v>140000</v>
      </c>
      <c r="J8" s="12">
        <v>38000</v>
      </c>
      <c r="K8" s="12">
        <v>29000</v>
      </c>
      <c r="L8" s="12">
        <v>14000</v>
      </c>
      <c r="M8" s="12">
        <v>23000</v>
      </c>
      <c r="N8" s="12">
        <v>14400</v>
      </c>
      <c r="O8" s="12">
        <v>10000</v>
      </c>
      <c r="P8" s="12">
        <v>5700</v>
      </c>
    </row>
    <row r="9" spans="1:16" x14ac:dyDescent="0.25">
      <c r="A9" s="1">
        <v>5</v>
      </c>
      <c r="B9" s="12">
        <v>11000</v>
      </c>
      <c r="C9" s="12">
        <v>10000</v>
      </c>
      <c r="D9" s="12">
        <v>13000</v>
      </c>
      <c r="E9" s="12">
        <v>40000</v>
      </c>
      <c r="F9" s="12">
        <v>20000</v>
      </c>
      <c r="G9" s="12">
        <v>50000</v>
      </c>
      <c r="H9" s="12">
        <v>58000</v>
      </c>
      <c r="I9" s="12">
        <v>140000</v>
      </c>
      <c r="J9" s="12">
        <v>38000</v>
      </c>
      <c r="K9" s="12">
        <v>29000</v>
      </c>
      <c r="L9" s="12">
        <v>14000</v>
      </c>
      <c r="M9" s="12">
        <v>23000</v>
      </c>
      <c r="N9" s="12">
        <v>14400</v>
      </c>
      <c r="O9" s="12">
        <v>10000</v>
      </c>
      <c r="P9" s="12">
        <v>5700</v>
      </c>
    </row>
    <row r="10" spans="1:16" x14ac:dyDescent="0.25">
      <c r="A10" s="1">
        <v>6</v>
      </c>
      <c r="B10" s="12">
        <v>11000</v>
      </c>
      <c r="C10" s="12">
        <v>10000</v>
      </c>
      <c r="D10" s="12">
        <v>13000</v>
      </c>
      <c r="E10" s="12">
        <v>40000</v>
      </c>
      <c r="F10" s="12">
        <v>20000</v>
      </c>
      <c r="G10" s="12">
        <v>50000</v>
      </c>
      <c r="H10" s="12">
        <v>58000</v>
      </c>
      <c r="I10" s="12">
        <v>140000</v>
      </c>
      <c r="J10" s="12">
        <v>38000</v>
      </c>
      <c r="K10" s="12">
        <v>29000</v>
      </c>
      <c r="L10" s="12">
        <v>14000</v>
      </c>
      <c r="M10" s="12">
        <v>23000</v>
      </c>
      <c r="N10" s="12">
        <v>14400</v>
      </c>
      <c r="O10" s="12">
        <v>10000</v>
      </c>
      <c r="P10" s="12">
        <v>5700</v>
      </c>
    </row>
    <row r="11" spans="1:16" x14ac:dyDescent="0.25">
      <c r="A11" s="1">
        <v>7</v>
      </c>
      <c r="B11" s="12">
        <v>10000</v>
      </c>
      <c r="C11" s="12">
        <v>9000</v>
      </c>
      <c r="D11" s="12">
        <v>12500</v>
      </c>
      <c r="E11" s="12">
        <v>46000</v>
      </c>
      <c r="F11" s="12">
        <v>20000</v>
      </c>
      <c r="G11" s="12">
        <v>60000</v>
      </c>
      <c r="H11" s="12">
        <v>76000</v>
      </c>
      <c r="I11" s="12">
        <v>140000</v>
      </c>
      <c r="J11" s="12">
        <v>38000</v>
      </c>
      <c r="K11" s="12">
        <v>28000</v>
      </c>
      <c r="L11" s="12">
        <v>14000</v>
      </c>
      <c r="M11" s="12">
        <v>23000</v>
      </c>
      <c r="N11" s="12">
        <v>14400</v>
      </c>
      <c r="O11" s="12">
        <v>10000</v>
      </c>
      <c r="P11" s="12">
        <v>5700</v>
      </c>
    </row>
    <row r="12" spans="1:16" x14ac:dyDescent="0.25">
      <c r="A12" s="1">
        <v>8</v>
      </c>
      <c r="B12" s="12">
        <v>10000</v>
      </c>
      <c r="C12" s="12">
        <v>9000</v>
      </c>
      <c r="D12" s="12">
        <v>12500</v>
      </c>
      <c r="E12" s="12">
        <v>46000</v>
      </c>
      <c r="F12" s="12">
        <v>20000</v>
      </c>
      <c r="G12" s="12">
        <v>60000</v>
      </c>
      <c r="H12" s="12">
        <v>76000</v>
      </c>
      <c r="I12" s="12">
        <v>140000</v>
      </c>
      <c r="J12" s="12">
        <v>38000</v>
      </c>
      <c r="K12" s="12">
        <v>28000</v>
      </c>
      <c r="L12" s="12">
        <v>14000</v>
      </c>
      <c r="M12" s="12">
        <v>23000</v>
      </c>
      <c r="N12" s="12">
        <v>14400</v>
      </c>
      <c r="O12" s="12">
        <v>10000</v>
      </c>
      <c r="P12" s="12">
        <v>5700</v>
      </c>
    </row>
    <row r="13" spans="1:16" x14ac:dyDescent="0.25">
      <c r="A13" s="1">
        <v>9</v>
      </c>
      <c r="B13" s="12">
        <v>10000</v>
      </c>
      <c r="C13" s="12">
        <v>9000</v>
      </c>
      <c r="D13" s="12">
        <v>12500</v>
      </c>
      <c r="E13" s="12">
        <v>50000</v>
      </c>
      <c r="F13" s="12">
        <v>31000</v>
      </c>
      <c r="G13" s="12">
        <v>81000</v>
      </c>
      <c r="H13" s="12">
        <v>101000</v>
      </c>
      <c r="I13" s="12">
        <v>140000</v>
      </c>
      <c r="J13" s="12">
        <v>38000</v>
      </c>
      <c r="K13" s="12">
        <v>30000</v>
      </c>
      <c r="L13" s="12">
        <v>14000</v>
      </c>
      <c r="M13" s="12">
        <v>23000</v>
      </c>
      <c r="N13" s="12">
        <v>14400</v>
      </c>
      <c r="O13" s="12">
        <v>10000</v>
      </c>
      <c r="P13" s="12">
        <v>5700</v>
      </c>
    </row>
    <row r="14" spans="1:16" x14ac:dyDescent="0.25">
      <c r="A14" s="1">
        <v>10</v>
      </c>
      <c r="B14" s="12">
        <v>10000</v>
      </c>
      <c r="C14" s="12">
        <v>9000</v>
      </c>
      <c r="D14" s="12">
        <v>12500</v>
      </c>
      <c r="E14" s="12">
        <v>50000</v>
      </c>
      <c r="F14" s="12">
        <v>31000</v>
      </c>
      <c r="G14" s="12">
        <v>81000</v>
      </c>
      <c r="H14" s="12">
        <v>101000</v>
      </c>
      <c r="I14" s="12">
        <v>140000</v>
      </c>
      <c r="J14" s="12">
        <v>38000</v>
      </c>
      <c r="K14" s="12">
        <v>30000</v>
      </c>
      <c r="L14" s="12">
        <v>14000</v>
      </c>
      <c r="M14" s="12">
        <v>23000</v>
      </c>
      <c r="N14" s="12">
        <v>14400</v>
      </c>
      <c r="O14" s="12">
        <v>10000</v>
      </c>
      <c r="P14" s="12">
        <v>5700</v>
      </c>
    </row>
    <row r="15" spans="1:16" x14ac:dyDescent="0.25">
      <c r="A15" s="1">
        <v>11</v>
      </c>
      <c r="B15" s="12">
        <v>10000</v>
      </c>
      <c r="C15" s="12">
        <v>9000</v>
      </c>
      <c r="D15" s="12">
        <v>12500</v>
      </c>
      <c r="E15" s="12">
        <v>50000</v>
      </c>
      <c r="F15" s="12">
        <v>25000</v>
      </c>
      <c r="G15" s="12">
        <v>62000</v>
      </c>
      <c r="H15" s="12">
        <v>76000</v>
      </c>
      <c r="I15" s="12">
        <v>140000</v>
      </c>
      <c r="J15" s="12">
        <v>40000</v>
      </c>
      <c r="K15" s="12">
        <v>29000</v>
      </c>
      <c r="L15" s="12">
        <v>14000</v>
      </c>
      <c r="M15" s="12">
        <v>21000</v>
      </c>
      <c r="N15" s="12">
        <v>14400</v>
      </c>
      <c r="O15" s="12">
        <v>9300</v>
      </c>
      <c r="P15" s="12">
        <v>5700</v>
      </c>
    </row>
    <row r="16" spans="1:16" x14ac:dyDescent="0.25">
      <c r="A16" s="1">
        <v>12</v>
      </c>
      <c r="B16" s="12">
        <v>10000</v>
      </c>
      <c r="C16" s="12">
        <v>9000</v>
      </c>
      <c r="D16" s="12">
        <v>12500</v>
      </c>
      <c r="E16" s="12">
        <v>50000</v>
      </c>
      <c r="F16" s="12">
        <v>25000</v>
      </c>
      <c r="G16" s="12">
        <v>62000</v>
      </c>
      <c r="H16" s="12">
        <v>76000</v>
      </c>
      <c r="I16" s="12">
        <v>140000</v>
      </c>
      <c r="J16" s="12">
        <v>40000</v>
      </c>
      <c r="K16" s="12">
        <v>29000</v>
      </c>
      <c r="L16" s="12">
        <v>14000</v>
      </c>
      <c r="M16" s="12">
        <v>21000</v>
      </c>
      <c r="N16" s="12">
        <v>14400</v>
      </c>
      <c r="O16" s="12">
        <v>9300</v>
      </c>
      <c r="P16" s="12">
        <v>5700</v>
      </c>
    </row>
    <row r="17" spans="1:16" x14ac:dyDescent="0.25">
      <c r="A17" s="1">
        <v>13</v>
      </c>
      <c r="B17" s="12">
        <v>10000</v>
      </c>
      <c r="C17" s="12">
        <v>9000</v>
      </c>
      <c r="D17" s="12">
        <v>13000</v>
      </c>
      <c r="E17" s="12">
        <v>58000</v>
      </c>
      <c r="F17" s="12">
        <v>23000</v>
      </c>
      <c r="G17" s="12">
        <v>74000</v>
      </c>
      <c r="H17" s="12">
        <v>86000</v>
      </c>
      <c r="I17" s="12">
        <v>140000</v>
      </c>
      <c r="J17" s="12">
        <v>39000</v>
      </c>
      <c r="K17" s="12">
        <v>28000</v>
      </c>
      <c r="L17" s="12">
        <v>14000</v>
      </c>
      <c r="M17" s="12">
        <v>23000</v>
      </c>
      <c r="N17" s="12">
        <v>14400</v>
      </c>
      <c r="O17" s="12">
        <v>10000</v>
      </c>
      <c r="P17" s="12">
        <v>5700</v>
      </c>
    </row>
    <row r="18" spans="1:16" x14ac:dyDescent="0.25">
      <c r="A18" s="1">
        <v>14</v>
      </c>
      <c r="B18" s="12">
        <v>10000</v>
      </c>
      <c r="C18" s="12">
        <v>9000</v>
      </c>
      <c r="D18" s="12">
        <v>13000</v>
      </c>
      <c r="E18" s="12">
        <v>58000</v>
      </c>
      <c r="F18" s="12">
        <v>23000</v>
      </c>
      <c r="G18" s="12">
        <v>74000</v>
      </c>
      <c r="H18" s="12">
        <v>86000</v>
      </c>
      <c r="I18" s="12">
        <v>140000</v>
      </c>
      <c r="J18" s="12">
        <v>39000</v>
      </c>
      <c r="K18" s="12">
        <v>29000</v>
      </c>
      <c r="L18" s="12">
        <v>14000</v>
      </c>
      <c r="M18" s="12">
        <v>21000</v>
      </c>
      <c r="N18" s="12">
        <v>14400</v>
      </c>
      <c r="O18" s="12">
        <v>9300</v>
      </c>
      <c r="P18" s="12">
        <v>5700</v>
      </c>
    </row>
    <row r="19" spans="1:16" x14ac:dyDescent="0.25">
      <c r="A19" s="1">
        <v>15</v>
      </c>
      <c r="B19" s="12">
        <v>10000</v>
      </c>
      <c r="C19" s="12">
        <v>9000</v>
      </c>
      <c r="D19" s="12">
        <v>13000</v>
      </c>
      <c r="E19" s="12">
        <v>58000</v>
      </c>
      <c r="F19" s="12">
        <v>23000</v>
      </c>
      <c r="G19" s="12">
        <v>74000</v>
      </c>
      <c r="H19" s="12">
        <v>86000</v>
      </c>
      <c r="I19" s="12">
        <v>140000</v>
      </c>
      <c r="J19" s="12">
        <v>39000</v>
      </c>
      <c r="K19" s="12">
        <v>29000</v>
      </c>
      <c r="L19" s="12">
        <v>14000</v>
      </c>
      <c r="M19" s="12">
        <v>21000</v>
      </c>
      <c r="N19" s="12">
        <v>14400</v>
      </c>
      <c r="O19" s="12">
        <v>9300</v>
      </c>
      <c r="P19" s="12">
        <v>5700</v>
      </c>
    </row>
    <row r="20" spans="1:16" x14ac:dyDescent="0.25">
      <c r="A20" s="1">
        <v>16</v>
      </c>
      <c r="B20" s="12">
        <v>10000</v>
      </c>
      <c r="C20" s="12">
        <v>9000</v>
      </c>
      <c r="D20" s="12">
        <v>13000</v>
      </c>
      <c r="E20" s="12">
        <v>50000</v>
      </c>
      <c r="F20" s="12">
        <v>22000</v>
      </c>
      <c r="G20" s="12">
        <v>70000</v>
      </c>
      <c r="H20" s="12">
        <v>84000</v>
      </c>
      <c r="I20" s="12">
        <v>140000</v>
      </c>
      <c r="J20" s="12">
        <v>39000</v>
      </c>
      <c r="K20" s="12">
        <v>28000</v>
      </c>
      <c r="L20" s="12">
        <v>14000</v>
      </c>
      <c r="M20" s="12">
        <v>21000</v>
      </c>
      <c r="N20" s="12">
        <v>14400</v>
      </c>
      <c r="O20" s="12">
        <v>9300</v>
      </c>
      <c r="P20" s="12">
        <v>5700</v>
      </c>
    </row>
    <row r="21" spans="1:16" x14ac:dyDescent="0.25">
      <c r="A21" s="1">
        <v>17</v>
      </c>
      <c r="B21" s="12">
        <v>10000</v>
      </c>
      <c r="C21" s="12">
        <v>9000</v>
      </c>
      <c r="D21" s="12">
        <v>13000</v>
      </c>
      <c r="E21" s="12">
        <v>50000</v>
      </c>
      <c r="F21" s="12">
        <v>22000</v>
      </c>
      <c r="G21" s="12">
        <v>70000</v>
      </c>
      <c r="H21" s="12">
        <v>84000</v>
      </c>
      <c r="I21" s="12">
        <v>140000</v>
      </c>
      <c r="J21" s="12">
        <v>39000</v>
      </c>
      <c r="K21" s="12">
        <v>28000</v>
      </c>
      <c r="L21" s="12">
        <v>14000</v>
      </c>
      <c r="M21" s="12">
        <v>21000</v>
      </c>
      <c r="N21" s="12">
        <v>14400</v>
      </c>
      <c r="O21" s="12">
        <v>9300</v>
      </c>
      <c r="P21" s="12">
        <v>5700</v>
      </c>
    </row>
    <row r="22" spans="1:16" x14ac:dyDescent="0.25">
      <c r="A22" s="1">
        <v>18</v>
      </c>
      <c r="B22" s="12">
        <v>10000</v>
      </c>
      <c r="C22" s="12">
        <v>9000</v>
      </c>
      <c r="D22" s="12">
        <v>13000</v>
      </c>
      <c r="E22" s="12">
        <v>50000</v>
      </c>
      <c r="F22" s="12">
        <v>20000</v>
      </c>
      <c r="G22" s="12">
        <v>71000</v>
      </c>
      <c r="H22" s="12">
        <v>80000</v>
      </c>
      <c r="I22" s="12">
        <v>140000</v>
      </c>
      <c r="J22" s="12">
        <v>39000</v>
      </c>
      <c r="K22" s="12">
        <v>28000</v>
      </c>
      <c r="L22" s="12">
        <v>14000</v>
      </c>
      <c r="M22" s="12">
        <v>21000</v>
      </c>
      <c r="N22" s="12">
        <v>14400</v>
      </c>
      <c r="O22" s="12">
        <v>9300</v>
      </c>
      <c r="P22" s="12">
        <v>5700</v>
      </c>
    </row>
    <row r="23" spans="1:16" x14ac:dyDescent="0.25">
      <c r="A23" s="1">
        <v>19</v>
      </c>
      <c r="B23" s="12">
        <v>10000</v>
      </c>
      <c r="C23" s="12">
        <v>9000</v>
      </c>
      <c r="D23" s="12">
        <v>13000</v>
      </c>
      <c r="E23" s="12">
        <v>50000</v>
      </c>
      <c r="F23" s="12">
        <v>20000</v>
      </c>
      <c r="G23" s="12">
        <v>71000</v>
      </c>
      <c r="H23" s="12">
        <v>80000</v>
      </c>
      <c r="I23" s="12">
        <v>140000</v>
      </c>
      <c r="J23" s="12">
        <v>39000</v>
      </c>
      <c r="K23" s="12">
        <v>28000</v>
      </c>
      <c r="L23" s="12">
        <v>14000</v>
      </c>
      <c r="M23" s="12">
        <v>21000</v>
      </c>
      <c r="N23" s="12">
        <v>14400</v>
      </c>
      <c r="O23" s="12">
        <v>9300</v>
      </c>
      <c r="P23" s="12">
        <v>5700</v>
      </c>
    </row>
    <row r="24" spans="1:16" x14ac:dyDescent="0.25">
      <c r="A24" s="1">
        <v>20</v>
      </c>
      <c r="B24" s="12">
        <v>10000</v>
      </c>
      <c r="C24" s="12">
        <v>9000</v>
      </c>
      <c r="D24" s="12">
        <v>13000</v>
      </c>
      <c r="E24" s="12">
        <v>54000</v>
      </c>
      <c r="F24" s="12">
        <v>20000</v>
      </c>
      <c r="G24" s="12">
        <v>80000</v>
      </c>
      <c r="H24" s="12">
        <v>90000</v>
      </c>
      <c r="I24" s="12">
        <v>140000</v>
      </c>
      <c r="J24" s="12">
        <v>38000</v>
      </c>
      <c r="K24" s="12">
        <v>28000</v>
      </c>
      <c r="L24" s="12">
        <v>14000</v>
      </c>
      <c r="M24" s="12">
        <v>21000</v>
      </c>
      <c r="N24" s="12">
        <v>14400</v>
      </c>
      <c r="O24" s="12">
        <v>9600</v>
      </c>
      <c r="P24" s="12">
        <v>5700</v>
      </c>
    </row>
    <row r="25" spans="1:16" x14ac:dyDescent="0.25">
      <c r="A25" s="1">
        <v>21</v>
      </c>
      <c r="B25" s="12">
        <v>10000</v>
      </c>
      <c r="C25" s="12">
        <v>9000</v>
      </c>
      <c r="D25" s="12">
        <v>13000</v>
      </c>
      <c r="E25" s="12">
        <v>52000</v>
      </c>
      <c r="F25" s="12">
        <v>20000</v>
      </c>
      <c r="G25" s="12">
        <v>74000</v>
      </c>
      <c r="H25" s="12">
        <v>82000</v>
      </c>
      <c r="I25" s="12">
        <v>140000</v>
      </c>
      <c r="J25" s="12">
        <v>36000</v>
      </c>
      <c r="K25" s="12">
        <v>27000</v>
      </c>
      <c r="L25" s="12">
        <v>14000</v>
      </c>
      <c r="M25" s="12">
        <v>21000</v>
      </c>
      <c r="N25" s="12">
        <v>14400</v>
      </c>
      <c r="O25" s="12">
        <v>9600</v>
      </c>
      <c r="P25" s="12">
        <v>5700</v>
      </c>
    </row>
    <row r="26" spans="1:16" x14ac:dyDescent="0.25">
      <c r="A26" s="1">
        <v>22</v>
      </c>
      <c r="B26" s="12">
        <v>10000</v>
      </c>
      <c r="C26" s="12">
        <v>9000</v>
      </c>
      <c r="D26" s="12">
        <v>13000</v>
      </c>
      <c r="E26" s="12">
        <v>52000</v>
      </c>
      <c r="F26" s="12">
        <v>20000</v>
      </c>
      <c r="G26" s="12">
        <v>74000</v>
      </c>
      <c r="H26" s="12">
        <v>82000</v>
      </c>
      <c r="I26" s="12">
        <v>140000</v>
      </c>
      <c r="J26" s="12">
        <v>36000</v>
      </c>
      <c r="K26" s="12">
        <v>27000</v>
      </c>
      <c r="L26" s="12">
        <v>14000</v>
      </c>
      <c r="M26" s="12">
        <v>21000</v>
      </c>
      <c r="N26" s="12">
        <v>14400</v>
      </c>
      <c r="O26" s="12">
        <v>9600</v>
      </c>
      <c r="P26" s="12">
        <v>5700</v>
      </c>
    </row>
    <row r="27" spans="1:16" x14ac:dyDescent="0.25">
      <c r="A27" s="1">
        <v>23</v>
      </c>
      <c r="B27" s="12">
        <v>10000</v>
      </c>
      <c r="C27" s="12">
        <v>9000</v>
      </c>
      <c r="D27" s="12">
        <v>13000</v>
      </c>
      <c r="E27" s="12">
        <v>56000</v>
      </c>
      <c r="F27" s="12">
        <v>20000</v>
      </c>
      <c r="G27" s="12">
        <v>76000</v>
      </c>
      <c r="H27" s="12">
        <v>86000</v>
      </c>
      <c r="I27" s="12">
        <v>140000</v>
      </c>
      <c r="J27" s="12">
        <v>37000</v>
      </c>
      <c r="K27" s="12">
        <v>26500</v>
      </c>
      <c r="L27" s="12">
        <v>14000</v>
      </c>
      <c r="M27" s="12">
        <v>21000</v>
      </c>
      <c r="N27" s="12">
        <v>14000</v>
      </c>
      <c r="O27" s="12">
        <v>9800</v>
      </c>
      <c r="P27" s="12">
        <v>5700</v>
      </c>
    </row>
    <row r="28" spans="1:16" x14ac:dyDescent="0.25">
      <c r="A28" s="1">
        <v>24</v>
      </c>
      <c r="B28" s="12">
        <v>10000</v>
      </c>
      <c r="C28" s="12">
        <v>9000</v>
      </c>
      <c r="D28" s="12">
        <v>13000</v>
      </c>
      <c r="E28" s="12">
        <v>56000</v>
      </c>
      <c r="F28" s="12">
        <v>20000</v>
      </c>
      <c r="G28" s="12">
        <v>76000</v>
      </c>
      <c r="H28" s="12">
        <v>86000</v>
      </c>
      <c r="I28" s="12">
        <v>140000</v>
      </c>
      <c r="J28" s="12">
        <v>37000</v>
      </c>
      <c r="K28" s="12">
        <v>26000</v>
      </c>
      <c r="L28" s="12">
        <v>14000</v>
      </c>
      <c r="M28" s="12">
        <v>21000</v>
      </c>
      <c r="N28" s="12">
        <v>14000</v>
      </c>
      <c r="O28" s="12">
        <v>9800</v>
      </c>
      <c r="P28" s="12">
        <v>5700</v>
      </c>
    </row>
    <row r="29" spans="1:16" x14ac:dyDescent="0.25">
      <c r="A29" s="1">
        <v>25</v>
      </c>
      <c r="B29" s="12">
        <v>10000</v>
      </c>
      <c r="C29" s="12">
        <v>9000</v>
      </c>
      <c r="D29" s="12">
        <v>13000</v>
      </c>
      <c r="E29" s="12">
        <v>52000</v>
      </c>
      <c r="F29" s="12">
        <v>18000</v>
      </c>
      <c r="G29" s="12">
        <v>74000</v>
      </c>
      <c r="H29" s="12">
        <v>84000</v>
      </c>
      <c r="I29" s="12">
        <v>140000</v>
      </c>
      <c r="J29" s="12">
        <v>38000</v>
      </c>
      <c r="K29" s="12">
        <v>26000</v>
      </c>
      <c r="L29" s="12">
        <v>14000</v>
      </c>
      <c r="M29" s="12">
        <v>21000</v>
      </c>
      <c r="N29" s="12">
        <v>14000</v>
      </c>
      <c r="O29" s="12">
        <v>9800</v>
      </c>
      <c r="P29" s="12">
        <v>5700</v>
      </c>
    </row>
    <row r="30" spans="1:16" x14ac:dyDescent="0.25">
      <c r="A30" s="1">
        <v>26</v>
      </c>
      <c r="B30" s="12">
        <v>10000</v>
      </c>
      <c r="C30" s="12">
        <v>9000</v>
      </c>
      <c r="D30" s="12">
        <v>13000</v>
      </c>
      <c r="E30" s="12">
        <v>52000</v>
      </c>
      <c r="F30" s="12">
        <v>18000</v>
      </c>
      <c r="G30" s="12">
        <v>74000</v>
      </c>
      <c r="H30" s="12">
        <v>84000</v>
      </c>
      <c r="I30" s="12">
        <v>140000</v>
      </c>
      <c r="J30" s="12">
        <v>38000</v>
      </c>
      <c r="K30" s="12">
        <v>26000</v>
      </c>
      <c r="L30" s="12">
        <v>14000</v>
      </c>
      <c r="M30" s="12">
        <v>21000</v>
      </c>
      <c r="N30" s="12">
        <v>14000</v>
      </c>
      <c r="O30" s="12">
        <v>9800</v>
      </c>
      <c r="P30" s="12">
        <v>5700</v>
      </c>
    </row>
    <row r="31" spans="1:16" x14ac:dyDescent="0.25">
      <c r="A31" s="1">
        <v>27</v>
      </c>
      <c r="B31" s="12">
        <v>10000</v>
      </c>
      <c r="C31" s="12">
        <v>9000</v>
      </c>
      <c r="D31" s="12">
        <v>13000</v>
      </c>
      <c r="E31" s="12">
        <v>52000</v>
      </c>
      <c r="F31" s="12">
        <v>18000</v>
      </c>
      <c r="G31" s="12">
        <v>72000</v>
      </c>
      <c r="H31" s="12">
        <v>82000</v>
      </c>
      <c r="I31" s="12">
        <v>140000</v>
      </c>
      <c r="J31" s="12">
        <v>38000</v>
      </c>
      <c r="K31" s="12">
        <v>27000</v>
      </c>
      <c r="L31" s="12">
        <v>14000</v>
      </c>
      <c r="M31" s="12">
        <v>21000</v>
      </c>
      <c r="N31" s="12">
        <v>14000</v>
      </c>
      <c r="O31" s="12">
        <v>9800</v>
      </c>
      <c r="P31" s="12">
        <v>5700</v>
      </c>
    </row>
    <row r="32" spans="1:16" x14ac:dyDescent="0.25">
      <c r="A32" s="1">
        <v>28</v>
      </c>
      <c r="B32" s="12">
        <v>10000</v>
      </c>
      <c r="C32" s="12">
        <v>9000</v>
      </c>
      <c r="D32" s="12">
        <v>13000</v>
      </c>
      <c r="E32" s="12">
        <v>52000</v>
      </c>
      <c r="F32" s="12">
        <v>18000</v>
      </c>
      <c r="G32" s="12">
        <v>73000</v>
      </c>
      <c r="H32" s="12">
        <v>82000</v>
      </c>
      <c r="I32" s="12">
        <v>140000</v>
      </c>
      <c r="J32" s="12">
        <v>38000</v>
      </c>
      <c r="K32" s="12">
        <v>27000</v>
      </c>
      <c r="L32" s="12">
        <v>14000</v>
      </c>
      <c r="M32" s="12">
        <v>21000</v>
      </c>
      <c r="N32" s="12">
        <v>14000</v>
      </c>
      <c r="O32" s="12">
        <v>9800</v>
      </c>
      <c r="P32" s="12">
        <v>5700</v>
      </c>
    </row>
    <row r="33" spans="1:16" x14ac:dyDescent="0.25">
      <c r="A33" s="1">
        <v>29</v>
      </c>
      <c r="B33" s="12">
        <v>10000</v>
      </c>
      <c r="C33" s="12">
        <v>9000</v>
      </c>
      <c r="D33" s="12">
        <v>13000</v>
      </c>
      <c r="E33" s="12">
        <v>54000</v>
      </c>
      <c r="F33" s="12">
        <v>18000</v>
      </c>
      <c r="G33" s="12">
        <v>76000</v>
      </c>
      <c r="H33" s="12">
        <v>84000</v>
      </c>
      <c r="I33" s="12">
        <v>140000</v>
      </c>
      <c r="J33" s="12">
        <v>38000</v>
      </c>
      <c r="K33" s="12">
        <v>27000</v>
      </c>
      <c r="L33" s="12">
        <v>14000</v>
      </c>
      <c r="M33" s="12">
        <v>21000</v>
      </c>
      <c r="N33" s="12">
        <v>14000</v>
      </c>
      <c r="O33" s="12">
        <v>9800</v>
      </c>
      <c r="P33" s="12">
        <v>5700</v>
      </c>
    </row>
    <row r="34" spans="1:16" x14ac:dyDescent="0.25">
      <c r="A34" s="1">
        <v>30</v>
      </c>
      <c r="B34" s="12">
        <v>10000</v>
      </c>
      <c r="C34" s="12">
        <v>9000</v>
      </c>
      <c r="D34" s="12">
        <v>13000</v>
      </c>
      <c r="E34" s="12">
        <v>52000</v>
      </c>
      <c r="F34" s="12">
        <v>18000</v>
      </c>
      <c r="G34" s="12">
        <v>72000</v>
      </c>
      <c r="H34" s="12">
        <v>82000</v>
      </c>
      <c r="I34" s="12">
        <v>140000</v>
      </c>
      <c r="J34" s="12">
        <v>38000</v>
      </c>
      <c r="K34" s="12">
        <v>27000</v>
      </c>
      <c r="L34" s="12">
        <v>14000</v>
      </c>
      <c r="M34" s="12">
        <v>21000</v>
      </c>
      <c r="N34" s="12">
        <v>14000</v>
      </c>
      <c r="O34" s="12">
        <v>9800</v>
      </c>
      <c r="P34" s="12">
        <v>5700</v>
      </c>
    </row>
    <row r="35" spans="1:16" x14ac:dyDescent="0.25">
      <c r="A35" s="14"/>
      <c r="O35" s="9"/>
      <c r="P35" s="9"/>
    </row>
    <row r="36" spans="1:16" x14ac:dyDescent="0.25">
      <c r="A36" s="14"/>
      <c r="O36" s="9"/>
      <c r="P36" s="9"/>
    </row>
    <row r="37" spans="1:16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9" spans="1:16" x14ac:dyDescent="0.25">
      <c r="B39" s="9" t="s">
        <v>22</v>
      </c>
      <c r="C39" s="10" t="s">
        <v>31</v>
      </c>
    </row>
    <row r="40" spans="1:16" ht="75" x14ac:dyDescent="0.25">
      <c r="A40" s="7" t="s">
        <v>38</v>
      </c>
      <c r="B40" s="11" t="s">
        <v>2</v>
      </c>
      <c r="C40" s="11" t="s">
        <v>3</v>
      </c>
      <c r="D40" s="11" t="s">
        <v>19</v>
      </c>
      <c r="E40" s="11" t="s">
        <v>5</v>
      </c>
      <c r="F40" s="11" t="s">
        <v>20</v>
      </c>
      <c r="G40" s="11" t="s">
        <v>7</v>
      </c>
      <c r="H40" s="11" t="s">
        <v>8</v>
      </c>
      <c r="I40" s="11" t="s">
        <v>21</v>
      </c>
      <c r="J40" s="11" t="s">
        <v>10</v>
      </c>
      <c r="K40" s="11" t="s">
        <v>11</v>
      </c>
      <c r="L40" s="11" t="s">
        <v>24</v>
      </c>
      <c r="M40" s="11" t="s">
        <v>13</v>
      </c>
      <c r="N40" s="11" t="s">
        <v>40</v>
      </c>
      <c r="O40" s="11" t="s">
        <v>14</v>
      </c>
      <c r="P40" s="11" t="s">
        <v>41</v>
      </c>
    </row>
    <row r="41" spans="1:16" x14ac:dyDescent="0.25">
      <c r="A41" s="1">
        <v>1</v>
      </c>
      <c r="B41" s="12">
        <f t="shared" ref="B41:P41" si="0">SUM(B5:B7)/3</f>
        <v>11000</v>
      </c>
      <c r="C41" s="12">
        <f t="shared" si="0"/>
        <v>10000</v>
      </c>
      <c r="D41" s="12">
        <f t="shared" si="0"/>
        <v>13000</v>
      </c>
      <c r="E41" s="12">
        <f t="shared" si="0"/>
        <v>41333.333333333336</v>
      </c>
      <c r="F41" s="12">
        <f t="shared" si="0"/>
        <v>20000</v>
      </c>
      <c r="G41" s="12">
        <f t="shared" si="0"/>
        <v>49333.333333333336</v>
      </c>
      <c r="H41" s="12">
        <f t="shared" si="0"/>
        <v>55333.333333333336</v>
      </c>
      <c r="I41" s="12">
        <f t="shared" si="0"/>
        <v>140000</v>
      </c>
      <c r="J41" s="12">
        <f t="shared" si="0"/>
        <v>37333.333333333336</v>
      </c>
      <c r="K41" s="12">
        <f t="shared" si="0"/>
        <v>28333.333333333332</v>
      </c>
      <c r="L41" s="12">
        <f t="shared" si="0"/>
        <v>14000</v>
      </c>
      <c r="M41" s="12">
        <f t="shared" si="0"/>
        <v>23000</v>
      </c>
      <c r="N41" s="12">
        <f t="shared" si="0"/>
        <v>14400</v>
      </c>
      <c r="O41" s="12">
        <f t="shared" si="0"/>
        <v>10000</v>
      </c>
      <c r="P41" s="12">
        <f t="shared" si="0"/>
        <v>5700</v>
      </c>
    </row>
    <row r="42" spans="1:16" x14ac:dyDescent="0.25">
      <c r="A42" s="1">
        <v>2</v>
      </c>
      <c r="B42" s="12">
        <f t="shared" ref="B42:P42" si="1">SUM(B8:B14)/7</f>
        <v>10428.571428571429</v>
      </c>
      <c r="C42" s="12">
        <f t="shared" si="1"/>
        <v>9428.5714285714294</v>
      </c>
      <c r="D42" s="12">
        <f t="shared" si="1"/>
        <v>12714.285714285714</v>
      </c>
      <c r="E42" s="12">
        <f t="shared" si="1"/>
        <v>44571.428571428572</v>
      </c>
      <c r="F42" s="12">
        <f t="shared" si="1"/>
        <v>23142.857142857141</v>
      </c>
      <c r="G42" s="12">
        <f t="shared" si="1"/>
        <v>61714.285714285717</v>
      </c>
      <c r="H42" s="12">
        <f t="shared" si="1"/>
        <v>75428.571428571435</v>
      </c>
      <c r="I42" s="12">
        <f t="shared" si="1"/>
        <v>140000</v>
      </c>
      <c r="J42" s="12">
        <f t="shared" si="1"/>
        <v>38000</v>
      </c>
      <c r="K42" s="12">
        <f t="shared" si="1"/>
        <v>29000</v>
      </c>
      <c r="L42" s="12">
        <f t="shared" si="1"/>
        <v>14000</v>
      </c>
      <c r="M42" s="12">
        <f t="shared" si="1"/>
        <v>23000</v>
      </c>
      <c r="N42" s="12">
        <f t="shared" si="1"/>
        <v>14400</v>
      </c>
      <c r="O42" s="12">
        <f t="shared" si="1"/>
        <v>10000</v>
      </c>
      <c r="P42" s="12">
        <f t="shared" si="1"/>
        <v>5700</v>
      </c>
    </row>
    <row r="43" spans="1:16" x14ac:dyDescent="0.25">
      <c r="A43" s="1">
        <v>3</v>
      </c>
      <c r="B43" s="12">
        <f t="shared" ref="B43:P43" si="2">SUM(B15:B21)/7</f>
        <v>10000</v>
      </c>
      <c r="C43" s="12">
        <f t="shared" si="2"/>
        <v>9000</v>
      </c>
      <c r="D43" s="12">
        <f t="shared" si="2"/>
        <v>12857.142857142857</v>
      </c>
      <c r="E43" s="12">
        <f t="shared" si="2"/>
        <v>53428.571428571428</v>
      </c>
      <c r="F43" s="12">
        <f t="shared" si="2"/>
        <v>23285.714285714286</v>
      </c>
      <c r="G43" s="12">
        <f t="shared" si="2"/>
        <v>69428.571428571435</v>
      </c>
      <c r="H43" s="12">
        <f t="shared" si="2"/>
        <v>82571.428571428565</v>
      </c>
      <c r="I43" s="12">
        <f t="shared" si="2"/>
        <v>140000</v>
      </c>
      <c r="J43" s="12">
        <f t="shared" si="2"/>
        <v>39285.714285714283</v>
      </c>
      <c r="K43" s="12">
        <f t="shared" si="2"/>
        <v>28571.428571428572</v>
      </c>
      <c r="L43" s="12">
        <f t="shared" si="2"/>
        <v>14000</v>
      </c>
      <c r="M43" s="12">
        <f t="shared" si="2"/>
        <v>21285.714285714286</v>
      </c>
      <c r="N43" s="12">
        <f t="shared" si="2"/>
        <v>14400</v>
      </c>
      <c r="O43" s="12">
        <f t="shared" si="2"/>
        <v>9400</v>
      </c>
      <c r="P43" s="12">
        <f t="shared" si="2"/>
        <v>5700</v>
      </c>
    </row>
    <row r="44" spans="1:16" x14ac:dyDescent="0.25">
      <c r="A44" s="1">
        <v>4</v>
      </c>
      <c r="B44" s="12">
        <f t="shared" ref="B44:P44" si="3">SUM(B22:B28)/7</f>
        <v>10000</v>
      </c>
      <c r="C44" s="12">
        <f t="shared" si="3"/>
        <v>9000</v>
      </c>
      <c r="D44" s="12">
        <f t="shared" si="3"/>
        <v>13000</v>
      </c>
      <c r="E44" s="12">
        <f t="shared" si="3"/>
        <v>52857.142857142855</v>
      </c>
      <c r="F44" s="12">
        <f t="shared" si="3"/>
        <v>20000</v>
      </c>
      <c r="G44" s="12">
        <f t="shared" si="3"/>
        <v>74571.428571428565</v>
      </c>
      <c r="H44" s="12">
        <f t="shared" si="3"/>
        <v>83714.28571428571</v>
      </c>
      <c r="I44" s="12">
        <f t="shared" si="3"/>
        <v>140000</v>
      </c>
      <c r="J44" s="12">
        <f t="shared" si="3"/>
        <v>37428.571428571428</v>
      </c>
      <c r="K44" s="12">
        <f t="shared" si="3"/>
        <v>27214.285714285714</v>
      </c>
      <c r="L44" s="12">
        <f t="shared" si="3"/>
        <v>14000</v>
      </c>
      <c r="M44" s="12">
        <f t="shared" si="3"/>
        <v>21000</v>
      </c>
      <c r="N44" s="12">
        <f t="shared" si="3"/>
        <v>14285.714285714286</v>
      </c>
      <c r="O44" s="12">
        <f t="shared" si="3"/>
        <v>9571.4285714285706</v>
      </c>
      <c r="P44" s="12">
        <f t="shared" si="3"/>
        <v>5700</v>
      </c>
    </row>
    <row r="45" spans="1:16" x14ac:dyDescent="0.25">
      <c r="A45" s="1">
        <v>5</v>
      </c>
      <c r="B45" s="12">
        <f t="shared" ref="B45:P45" si="4">SUM(B29:B34)/6</f>
        <v>10000</v>
      </c>
      <c r="C45" s="12">
        <f t="shared" si="4"/>
        <v>9000</v>
      </c>
      <c r="D45" s="12">
        <f t="shared" si="4"/>
        <v>13000</v>
      </c>
      <c r="E45" s="12">
        <f t="shared" si="4"/>
        <v>52333.333333333336</v>
      </c>
      <c r="F45" s="12">
        <f t="shared" si="4"/>
        <v>18000</v>
      </c>
      <c r="G45" s="12">
        <f t="shared" si="4"/>
        <v>73500</v>
      </c>
      <c r="H45" s="12">
        <f t="shared" si="4"/>
        <v>83000</v>
      </c>
      <c r="I45" s="12">
        <f t="shared" si="4"/>
        <v>140000</v>
      </c>
      <c r="J45" s="12">
        <f t="shared" si="4"/>
        <v>38000</v>
      </c>
      <c r="K45" s="12">
        <f t="shared" si="4"/>
        <v>26666.666666666668</v>
      </c>
      <c r="L45" s="12">
        <f t="shared" si="4"/>
        <v>14000</v>
      </c>
      <c r="M45" s="12">
        <f t="shared" si="4"/>
        <v>21000</v>
      </c>
      <c r="N45" s="12">
        <f t="shared" si="4"/>
        <v>14000</v>
      </c>
      <c r="O45" s="12">
        <f t="shared" si="4"/>
        <v>9800</v>
      </c>
      <c r="P45" s="12">
        <f t="shared" si="4"/>
        <v>5700</v>
      </c>
    </row>
  </sheetData>
  <mergeCells count="2">
    <mergeCell ref="A1:P1"/>
    <mergeCell ref="A37:P37"/>
  </mergeCells>
  <pageMargins left="0.7" right="0.45" top="0.25" bottom="0.5" header="0.3" footer="0.3"/>
  <pageSetup paperSize="25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6"/>
  <sheetViews>
    <sheetView zoomScale="87" zoomScaleNormal="87" workbookViewId="0">
      <pane xSplit="17430" ySplit="2070" topLeftCell="N4" activePane="bottomLeft"/>
      <selection activeCell="L4" sqref="L4"/>
      <selection pane="topRight" activeCell="N1" sqref="N1"/>
      <selection pane="bottomLeft" activeCell="N5" sqref="N5"/>
      <selection pane="bottomRight" activeCell="N11" sqref="N11"/>
    </sheetView>
  </sheetViews>
  <sheetFormatPr defaultRowHeight="15" x14ac:dyDescent="0.25"/>
  <cols>
    <col min="1" max="1" width="7" customWidth="1"/>
    <col min="2" max="12" width="8.28515625" style="9" customWidth="1"/>
    <col min="13" max="13" width="9.42578125" style="9" customWidth="1"/>
    <col min="14" max="14" width="8.28515625" style="9" customWidth="1"/>
    <col min="15" max="16" width="8.28515625" customWidth="1"/>
  </cols>
  <sheetData>
    <row r="1" spans="1:16" x14ac:dyDescent="0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3" spans="1:16" x14ac:dyDescent="0.25">
      <c r="B3" s="9" t="s">
        <v>22</v>
      </c>
      <c r="C3" s="10" t="s">
        <v>30</v>
      </c>
    </row>
    <row r="4" spans="1:16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40</v>
      </c>
      <c r="O4" s="11" t="s">
        <v>14</v>
      </c>
      <c r="P4" s="11" t="s">
        <v>41</v>
      </c>
    </row>
    <row r="5" spans="1:16" x14ac:dyDescent="0.25">
      <c r="A5" s="1">
        <v>1</v>
      </c>
      <c r="B5" s="12">
        <v>11300</v>
      </c>
      <c r="C5" s="12">
        <v>10000</v>
      </c>
      <c r="D5" s="12">
        <v>12000</v>
      </c>
      <c r="E5" s="12">
        <v>37000</v>
      </c>
      <c r="F5" s="12">
        <v>28000</v>
      </c>
      <c r="G5" s="12">
        <v>38000</v>
      </c>
      <c r="H5" s="12">
        <v>32000</v>
      </c>
      <c r="I5" s="12">
        <v>150000</v>
      </c>
      <c r="J5" s="12">
        <v>45000</v>
      </c>
      <c r="K5" s="12">
        <v>28000</v>
      </c>
      <c r="L5" s="12">
        <v>14500</v>
      </c>
      <c r="M5" s="12">
        <v>25000</v>
      </c>
      <c r="N5" s="12">
        <v>19400</v>
      </c>
      <c r="O5" s="12">
        <v>10000</v>
      </c>
      <c r="P5" s="2"/>
    </row>
    <row r="6" spans="1:16" x14ac:dyDescent="0.25">
      <c r="A6" s="1">
        <v>2</v>
      </c>
      <c r="B6" s="12">
        <v>11300</v>
      </c>
      <c r="C6" s="12">
        <v>10000</v>
      </c>
      <c r="D6" s="12">
        <v>12000</v>
      </c>
      <c r="E6" s="12">
        <v>37000</v>
      </c>
      <c r="F6" s="12">
        <v>28000</v>
      </c>
      <c r="G6" s="12">
        <v>38000</v>
      </c>
      <c r="H6" s="12">
        <v>32000</v>
      </c>
      <c r="I6" s="12">
        <v>150000</v>
      </c>
      <c r="J6" s="12">
        <v>45000</v>
      </c>
      <c r="K6" s="12">
        <v>28000</v>
      </c>
      <c r="L6" s="12">
        <v>14500</v>
      </c>
      <c r="M6" s="12">
        <v>25000</v>
      </c>
      <c r="N6" s="12">
        <v>19400</v>
      </c>
      <c r="O6" s="12">
        <v>10000</v>
      </c>
      <c r="P6" s="2"/>
    </row>
    <row r="7" spans="1:16" x14ac:dyDescent="0.25">
      <c r="A7" s="1">
        <v>3</v>
      </c>
      <c r="B7" s="12">
        <v>11300</v>
      </c>
      <c r="C7" s="12">
        <v>10000</v>
      </c>
      <c r="D7" s="12">
        <v>12000</v>
      </c>
      <c r="E7" s="12">
        <v>37000</v>
      </c>
      <c r="F7" s="12">
        <v>28000</v>
      </c>
      <c r="G7" s="12">
        <v>38000</v>
      </c>
      <c r="H7" s="12">
        <v>32000</v>
      </c>
      <c r="I7" s="12">
        <v>150000</v>
      </c>
      <c r="J7" s="12">
        <v>45000</v>
      </c>
      <c r="K7" s="12">
        <v>28000</v>
      </c>
      <c r="L7" s="12">
        <v>14500</v>
      </c>
      <c r="M7" s="12">
        <v>25000</v>
      </c>
      <c r="N7" s="12">
        <v>19400</v>
      </c>
      <c r="O7" s="12">
        <v>10000</v>
      </c>
      <c r="P7" s="2"/>
    </row>
    <row r="8" spans="1:16" x14ac:dyDescent="0.25">
      <c r="A8" s="1">
        <v>4</v>
      </c>
      <c r="B8" s="12">
        <v>11300</v>
      </c>
      <c r="C8" s="12">
        <v>10000</v>
      </c>
      <c r="D8" s="12">
        <v>12000</v>
      </c>
      <c r="E8" s="12">
        <v>37000</v>
      </c>
      <c r="F8" s="12">
        <v>28000</v>
      </c>
      <c r="G8" s="12">
        <v>38000</v>
      </c>
      <c r="H8" s="12">
        <v>32000</v>
      </c>
      <c r="I8" s="12">
        <v>150000</v>
      </c>
      <c r="J8" s="12">
        <v>45000</v>
      </c>
      <c r="K8" s="12">
        <v>28000</v>
      </c>
      <c r="L8" s="12">
        <v>14500</v>
      </c>
      <c r="M8" s="12">
        <v>25000</v>
      </c>
      <c r="N8" s="12">
        <v>19400</v>
      </c>
      <c r="O8" s="12">
        <v>10000</v>
      </c>
      <c r="P8" s="2"/>
    </row>
    <row r="9" spans="1:16" x14ac:dyDescent="0.25">
      <c r="A9" s="1">
        <v>5</v>
      </c>
      <c r="B9" s="12">
        <v>11300</v>
      </c>
      <c r="C9" s="12">
        <v>10000</v>
      </c>
      <c r="D9" s="12">
        <v>12000</v>
      </c>
      <c r="E9" s="12">
        <v>38000</v>
      </c>
      <c r="F9" s="12">
        <v>27000</v>
      </c>
      <c r="G9" s="12">
        <v>38000</v>
      </c>
      <c r="H9" s="12">
        <v>32000</v>
      </c>
      <c r="I9" s="12">
        <v>150000</v>
      </c>
      <c r="J9" s="12">
        <v>47000</v>
      </c>
      <c r="K9" s="12">
        <v>27000</v>
      </c>
      <c r="L9" s="12">
        <v>14500</v>
      </c>
      <c r="M9" s="12">
        <v>24000</v>
      </c>
      <c r="N9" s="12">
        <v>19400</v>
      </c>
      <c r="O9" s="12">
        <v>10000</v>
      </c>
      <c r="P9" s="2"/>
    </row>
    <row r="10" spans="1:16" x14ac:dyDescent="0.25">
      <c r="A10" s="1">
        <v>6</v>
      </c>
      <c r="B10" s="12">
        <v>11300</v>
      </c>
      <c r="C10" s="12">
        <v>10000</v>
      </c>
      <c r="D10" s="12">
        <v>12000</v>
      </c>
      <c r="E10" s="12">
        <v>38000</v>
      </c>
      <c r="F10" s="12">
        <v>26000</v>
      </c>
      <c r="G10" s="12">
        <v>38000</v>
      </c>
      <c r="H10" s="12">
        <v>28000</v>
      </c>
      <c r="I10" s="12">
        <v>150000</v>
      </c>
      <c r="J10" s="12">
        <v>47000</v>
      </c>
      <c r="K10" s="12">
        <v>27000</v>
      </c>
      <c r="L10" s="12">
        <v>14500</v>
      </c>
      <c r="M10" s="12">
        <v>24000</v>
      </c>
      <c r="N10" s="12">
        <v>19400</v>
      </c>
      <c r="O10" s="12">
        <v>10000</v>
      </c>
      <c r="P10" s="2"/>
    </row>
    <row r="11" spans="1:16" x14ac:dyDescent="0.25">
      <c r="A11" s="1">
        <v>7</v>
      </c>
      <c r="B11" s="12">
        <v>11300</v>
      </c>
      <c r="C11" s="12">
        <v>10000</v>
      </c>
      <c r="D11" s="12">
        <v>12000</v>
      </c>
      <c r="E11" s="12">
        <v>38000</v>
      </c>
      <c r="F11" s="12">
        <v>26000</v>
      </c>
      <c r="G11" s="12">
        <v>38000</v>
      </c>
      <c r="H11" s="12">
        <v>28000</v>
      </c>
      <c r="I11" s="12">
        <v>150000</v>
      </c>
      <c r="J11" s="12">
        <v>47000</v>
      </c>
      <c r="K11" s="12">
        <v>27000</v>
      </c>
      <c r="L11" s="12">
        <v>14500</v>
      </c>
      <c r="M11" s="12">
        <v>24000</v>
      </c>
      <c r="N11" s="12">
        <v>19400</v>
      </c>
      <c r="O11" s="12">
        <v>10000</v>
      </c>
      <c r="P11" s="2"/>
    </row>
    <row r="12" spans="1:16" x14ac:dyDescent="0.25">
      <c r="A12" s="1">
        <v>8</v>
      </c>
      <c r="B12" s="12">
        <v>11300</v>
      </c>
      <c r="C12" s="12">
        <v>10000</v>
      </c>
      <c r="D12" s="12">
        <v>12000</v>
      </c>
      <c r="E12" s="12">
        <v>38000</v>
      </c>
      <c r="F12" s="12">
        <v>26000</v>
      </c>
      <c r="G12" s="12">
        <v>38000</v>
      </c>
      <c r="H12" s="12">
        <v>28000</v>
      </c>
      <c r="I12" s="12">
        <v>150000</v>
      </c>
      <c r="J12" s="12">
        <v>45000</v>
      </c>
      <c r="K12" s="12">
        <v>27000</v>
      </c>
      <c r="L12" s="12">
        <v>14500</v>
      </c>
      <c r="M12" s="12">
        <v>24000</v>
      </c>
      <c r="N12" s="12">
        <v>19400</v>
      </c>
      <c r="O12" s="12">
        <v>10000</v>
      </c>
      <c r="P12" s="2"/>
    </row>
    <row r="13" spans="1:16" x14ac:dyDescent="0.25">
      <c r="A13" s="1">
        <v>9</v>
      </c>
      <c r="B13" s="12">
        <v>11300</v>
      </c>
      <c r="C13" s="12">
        <v>10000</v>
      </c>
      <c r="D13" s="12">
        <v>12000</v>
      </c>
      <c r="E13" s="12">
        <v>38000</v>
      </c>
      <c r="F13" s="12">
        <v>26000</v>
      </c>
      <c r="G13" s="12">
        <v>26000</v>
      </c>
      <c r="H13" s="12">
        <v>29000</v>
      </c>
      <c r="I13" s="12">
        <v>140000</v>
      </c>
      <c r="J13" s="12">
        <v>40000</v>
      </c>
      <c r="K13" s="12">
        <v>26000</v>
      </c>
      <c r="L13" s="12">
        <v>14500</v>
      </c>
      <c r="M13" s="12">
        <v>24000</v>
      </c>
      <c r="N13" s="12">
        <v>19400</v>
      </c>
      <c r="O13" s="12">
        <v>10000</v>
      </c>
      <c r="P13" s="2"/>
    </row>
    <row r="14" spans="1:16" x14ac:dyDescent="0.25">
      <c r="A14" s="1">
        <v>10</v>
      </c>
      <c r="B14" s="12">
        <v>11000</v>
      </c>
      <c r="C14" s="12">
        <v>10000</v>
      </c>
      <c r="D14" s="12">
        <v>12000</v>
      </c>
      <c r="E14" s="12">
        <v>38000</v>
      </c>
      <c r="F14" s="12">
        <v>25000</v>
      </c>
      <c r="G14" s="12">
        <v>17000</v>
      </c>
      <c r="H14" s="12">
        <v>24000</v>
      </c>
      <c r="I14" s="12">
        <v>150000</v>
      </c>
      <c r="J14" s="12">
        <v>45000</v>
      </c>
      <c r="K14" s="12">
        <v>26000</v>
      </c>
      <c r="L14" s="12">
        <v>14500</v>
      </c>
      <c r="M14" s="12">
        <v>24000</v>
      </c>
      <c r="N14" s="12">
        <v>16000</v>
      </c>
      <c r="O14" s="12">
        <v>10000</v>
      </c>
      <c r="P14" s="2"/>
    </row>
    <row r="15" spans="1:16" x14ac:dyDescent="0.25">
      <c r="A15" s="1">
        <v>11</v>
      </c>
      <c r="B15" s="12">
        <v>11000</v>
      </c>
      <c r="C15" s="12">
        <v>10000</v>
      </c>
      <c r="D15" s="12">
        <v>12000</v>
      </c>
      <c r="E15" s="12">
        <v>38000</v>
      </c>
      <c r="F15" s="12">
        <v>25000</v>
      </c>
      <c r="G15" s="12">
        <v>17000</v>
      </c>
      <c r="H15" s="12">
        <v>24000</v>
      </c>
      <c r="I15" s="12">
        <v>150000</v>
      </c>
      <c r="J15" s="12">
        <v>45000</v>
      </c>
      <c r="K15" s="12">
        <v>27000</v>
      </c>
      <c r="L15" s="12">
        <v>14500</v>
      </c>
      <c r="M15" s="12">
        <v>24000</v>
      </c>
      <c r="N15" s="12">
        <v>16000</v>
      </c>
      <c r="O15" s="12">
        <v>10000</v>
      </c>
      <c r="P15" s="2"/>
    </row>
    <row r="16" spans="1:16" x14ac:dyDescent="0.25">
      <c r="A16" s="1">
        <v>12</v>
      </c>
      <c r="B16" s="12">
        <v>11000</v>
      </c>
      <c r="C16" s="12">
        <v>10000</v>
      </c>
      <c r="D16" s="12">
        <v>12000</v>
      </c>
      <c r="E16" s="12">
        <v>38000</v>
      </c>
      <c r="F16" s="12">
        <v>24000</v>
      </c>
      <c r="G16" s="12">
        <v>26000</v>
      </c>
      <c r="H16" s="12">
        <v>26000</v>
      </c>
      <c r="I16" s="12">
        <v>150000</v>
      </c>
      <c r="J16" s="12">
        <v>40000</v>
      </c>
      <c r="K16" s="12">
        <v>26000</v>
      </c>
      <c r="L16" s="12">
        <v>14000</v>
      </c>
      <c r="M16" s="12">
        <v>25000</v>
      </c>
      <c r="N16" s="12">
        <v>16000</v>
      </c>
      <c r="O16" s="12">
        <v>10000</v>
      </c>
      <c r="P16" s="2"/>
    </row>
    <row r="17" spans="1:16" x14ac:dyDescent="0.25">
      <c r="A17" s="1">
        <v>13</v>
      </c>
      <c r="B17" s="12">
        <v>11000</v>
      </c>
      <c r="C17" s="12">
        <v>10000</v>
      </c>
      <c r="D17" s="12">
        <v>12000</v>
      </c>
      <c r="E17" s="12">
        <v>38000</v>
      </c>
      <c r="F17" s="12">
        <v>24000</v>
      </c>
      <c r="G17" s="12">
        <v>26000</v>
      </c>
      <c r="H17" s="12">
        <v>26000</v>
      </c>
      <c r="I17" s="12">
        <v>150000</v>
      </c>
      <c r="J17" s="12">
        <v>40000</v>
      </c>
      <c r="K17" s="12">
        <v>26000</v>
      </c>
      <c r="L17" s="12">
        <v>14000</v>
      </c>
      <c r="M17" s="12">
        <v>25000</v>
      </c>
      <c r="N17" s="12">
        <v>16000</v>
      </c>
      <c r="O17" s="12">
        <v>10000</v>
      </c>
      <c r="P17" s="2"/>
    </row>
    <row r="18" spans="1:16" x14ac:dyDescent="0.25">
      <c r="A18" s="1">
        <v>14</v>
      </c>
      <c r="B18" s="12">
        <v>11000</v>
      </c>
      <c r="C18" s="12">
        <v>10000</v>
      </c>
      <c r="D18" s="12">
        <v>12000</v>
      </c>
      <c r="E18" s="12">
        <v>40000</v>
      </c>
      <c r="F18" s="12">
        <v>25000</v>
      </c>
      <c r="G18" s="12">
        <v>28000</v>
      </c>
      <c r="H18" s="12">
        <v>27000</v>
      </c>
      <c r="I18" s="12">
        <v>150000</v>
      </c>
      <c r="J18" s="12">
        <v>37000</v>
      </c>
      <c r="K18" s="12">
        <v>26000</v>
      </c>
      <c r="L18" s="12">
        <v>14000</v>
      </c>
      <c r="M18" s="12">
        <v>25000</v>
      </c>
      <c r="N18" s="12">
        <v>16000</v>
      </c>
      <c r="O18" s="12">
        <v>10000</v>
      </c>
      <c r="P18" s="2"/>
    </row>
    <row r="19" spans="1:16" x14ac:dyDescent="0.25">
      <c r="A19" s="1">
        <v>15</v>
      </c>
      <c r="B19" s="12">
        <v>11000</v>
      </c>
      <c r="C19" s="12">
        <v>10000</v>
      </c>
      <c r="D19" s="12">
        <v>12000</v>
      </c>
      <c r="E19" s="12">
        <v>40000</v>
      </c>
      <c r="F19" s="12">
        <v>25000</v>
      </c>
      <c r="G19" s="12">
        <v>28000</v>
      </c>
      <c r="H19" s="12">
        <v>27000</v>
      </c>
      <c r="I19" s="12">
        <v>150000</v>
      </c>
      <c r="J19" s="12">
        <v>37000</v>
      </c>
      <c r="K19" s="12">
        <v>26000</v>
      </c>
      <c r="L19" s="12">
        <v>14000</v>
      </c>
      <c r="M19" s="12">
        <v>25000</v>
      </c>
      <c r="N19" s="12">
        <v>16000</v>
      </c>
      <c r="O19" s="12">
        <v>10000</v>
      </c>
      <c r="P19" s="2"/>
    </row>
    <row r="20" spans="1:16" x14ac:dyDescent="0.25">
      <c r="A20" s="1">
        <v>16</v>
      </c>
      <c r="B20" s="12">
        <v>11000</v>
      </c>
      <c r="C20" s="12">
        <v>10000</v>
      </c>
      <c r="D20" s="12">
        <v>12000</v>
      </c>
      <c r="E20" s="12">
        <v>44000</v>
      </c>
      <c r="F20" s="12">
        <v>24000</v>
      </c>
      <c r="G20" s="12">
        <v>32000</v>
      </c>
      <c r="H20" s="12">
        <v>32000</v>
      </c>
      <c r="I20" s="12">
        <v>145000</v>
      </c>
      <c r="J20" s="12">
        <v>37000</v>
      </c>
      <c r="K20" s="12">
        <v>26000</v>
      </c>
      <c r="L20" s="12">
        <v>14000</v>
      </c>
      <c r="M20" s="12">
        <v>25000</v>
      </c>
      <c r="N20" s="12">
        <v>16000</v>
      </c>
      <c r="O20" s="12">
        <v>10000</v>
      </c>
      <c r="P20" s="2"/>
    </row>
    <row r="21" spans="1:16" x14ac:dyDescent="0.25">
      <c r="A21" s="1">
        <v>17</v>
      </c>
      <c r="B21" s="12">
        <v>11000</v>
      </c>
      <c r="C21" s="12">
        <v>10000</v>
      </c>
      <c r="D21" s="12">
        <v>12000</v>
      </c>
      <c r="E21" s="12">
        <v>44000</v>
      </c>
      <c r="F21" s="12">
        <v>24000</v>
      </c>
      <c r="G21" s="12">
        <v>32000</v>
      </c>
      <c r="H21" s="12">
        <v>34000</v>
      </c>
      <c r="I21" s="12">
        <v>145000</v>
      </c>
      <c r="J21" s="12">
        <v>34000</v>
      </c>
      <c r="K21" s="12">
        <v>25000</v>
      </c>
      <c r="L21" s="12">
        <v>14000</v>
      </c>
      <c r="M21" s="12">
        <v>25000</v>
      </c>
      <c r="N21" s="12">
        <v>16000</v>
      </c>
      <c r="O21" s="12">
        <v>10000</v>
      </c>
      <c r="P21" s="2"/>
    </row>
    <row r="22" spans="1:16" x14ac:dyDescent="0.25">
      <c r="A22" s="1">
        <v>18</v>
      </c>
      <c r="B22" s="12">
        <v>11000</v>
      </c>
      <c r="C22" s="12">
        <v>10000</v>
      </c>
      <c r="D22" s="12">
        <v>12000</v>
      </c>
      <c r="E22" s="12">
        <v>44000</v>
      </c>
      <c r="F22" s="12">
        <v>24000</v>
      </c>
      <c r="G22" s="12">
        <v>32000</v>
      </c>
      <c r="H22" s="12">
        <v>34000</v>
      </c>
      <c r="I22" s="12">
        <v>145000</v>
      </c>
      <c r="J22" s="12">
        <v>34000</v>
      </c>
      <c r="K22" s="12">
        <v>25000</v>
      </c>
      <c r="L22" s="12">
        <v>14000</v>
      </c>
      <c r="M22" s="12">
        <v>25000</v>
      </c>
      <c r="N22" s="12">
        <v>16000</v>
      </c>
      <c r="O22" s="12">
        <v>10000</v>
      </c>
      <c r="P22" s="2"/>
    </row>
    <row r="23" spans="1:16" x14ac:dyDescent="0.25">
      <c r="A23" s="1">
        <v>19</v>
      </c>
      <c r="B23" s="12">
        <v>11000</v>
      </c>
      <c r="C23" s="12">
        <v>10000</v>
      </c>
      <c r="D23" s="12">
        <v>12000</v>
      </c>
      <c r="E23" s="12">
        <v>44000</v>
      </c>
      <c r="F23" s="12">
        <v>24000</v>
      </c>
      <c r="G23" s="12">
        <v>32000</v>
      </c>
      <c r="H23" s="12">
        <v>34000</v>
      </c>
      <c r="I23" s="12">
        <v>145000</v>
      </c>
      <c r="J23" s="12">
        <v>34000</v>
      </c>
      <c r="K23" s="12">
        <v>25000</v>
      </c>
      <c r="L23" s="12">
        <v>14000</v>
      </c>
      <c r="M23" s="12">
        <v>25000</v>
      </c>
      <c r="N23" s="12">
        <v>16000</v>
      </c>
      <c r="O23" s="12">
        <v>10000</v>
      </c>
      <c r="P23" s="2"/>
    </row>
    <row r="24" spans="1:16" x14ac:dyDescent="0.25">
      <c r="A24" s="1">
        <v>20</v>
      </c>
      <c r="B24" s="12">
        <v>11000</v>
      </c>
      <c r="C24" s="12">
        <v>10000</v>
      </c>
      <c r="D24" s="12">
        <v>12000</v>
      </c>
      <c r="E24" s="12">
        <v>44000</v>
      </c>
      <c r="F24" s="12">
        <v>24000</v>
      </c>
      <c r="G24" s="12">
        <v>32000</v>
      </c>
      <c r="H24" s="12">
        <v>34000</v>
      </c>
      <c r="I24" s="12">
        <v>145000</v>
      </c>
      <c r="J24" s="12">
        <v>34000</v>
      </c>
      <c r="K24" s="12">
        <v>25000</v>
      </c>
      <c r="L24" s="12">
        <v>14000</v>
      </c>
      <c r="M24" s="12">
        <v>25000</v>
      </c>
      <c r="N24" s="12">
        <v>16000</v>
      </c>
      <c r="O24" s="12">
        <v>10000</v>
      </c>
      <c r="P24" s="12">
        <v>5700</v>
      </c>
    </row>
    <row r="25" spans="1:16" x14ac:dyDescent="0.25">
      <c r="A25" s="1">
        <v>21</v>
      </c>
      <c r="B25" s="12">
        <v>11000</v>
      </c>
      <c r="C25" s="12">
        <v>10000</v>
      </c>
      <c r="D25" s="12">
        <v>12000</v>
      </c>
      <c r="E25" s="12">
        <v>44000</v>
      </c>
      <c r="F25" s="12">
        <v>24000</v>
      </c>
      <c r="G25" s="12">
        <v>32000</v>
      </c>
      <c r="H25" s="12">
        <v>34000</v>
      </c>
      <c r="I25" s="12">
        <v>145000</v>
      </c>
      <c r="J25" s="12">
        <v>34000</v>
      </c>
      <c r="K25" s="12">
        <v>25000</v>
      </c>
      <c r="L25" s="12">
        <v>14000</v>
      </c>
      <c r="M25" s="12">
        <v>25000</v>
      </c>
      <c r="N25" s="12">
        <v>16000</v>
      </c>
      <c r="O25" s="12">
        <v>10000</v>
      </c>
      <c r="P25" s="12">
        <v>5700</v>
      </c>
    </row>
    <row r="26" spans="1:16" x14ac:dyDescent="0.25">
      <c r="A26" s="1">
        <v>22</v>
      </c>
      <c r="B26" s="12">
        <v>11000</v>
      </c>
      <c r="C26" s="12">
        <v>10000</v>
      </c>
      <c r="D26" s="12">
        <v>12000</v>
      </c>
      <c r="E26" s="12">
        <v>44000</v>
      </c>
      <c r="F26" s="12">
        <v>24000</v>
      </c>
      <c r="G26" s="12">
        <v>32000</v>
      </c>
      <c r="H26" s="12">
        <v>34000</v>
      </c>
      <c r="I26" s="12">
        <v>145000</v>
      </c>
      <c r="J26" s="12">
        <v>34000</v>
      </c>
      <c r="K26" s="12">
        <v>25000</v>
      </c>
      <c r="L26" s="12">
        <v>14000</v>
      </c>
      <c r="M26" s="12">
        <v>25000</v>
      </c>
      <c r="N26" s="12">
        <v>16000</v>
      </c>
      <c r="O26" s="12">
        <v>10000</v>
      </c>
      <c r="P26" s="12">
        <v>5700</v>
      </c>
    </row>
    <row r="27" spans="1:16" x14ac:dyDescent="0.25">
      <c r="A27" s="1">
        <v>23</v>
      </c>
      <c r="B27" s="12">
        <v>11000</v>
      </c>
      <c r="C27" s="12">
        <v>10000</v>
      </c>
      <c r="D27" s="12">
        <v>12000</v>
      </c>
      <c r="E27" s="12">
        <v>44000</v>
      </c>
      <c r="F27" s="12">
        <v>24000</v>
      </c>
      <c r="G27" s="12">
        <v>32000</v>
      </c>
      <c r="H27" s="12">
        <v>34000</v>
      </c>
      <c r="I27" s="12">
        <v>145000</v>
      </c>
      <c r="J27" s="12">
        <v>34000</v>
      </c>
      <c r="K27" s="12">
        <v>26000</v>
      </c>
      <c r="L27" s="12">
        <v>14000</v>
      </c>
      <c r="M27" s="12">
        <v>25000</v>
      </c>
      <c r="N27" s="12">
        <v>16000</v>
      </c>
      <c r="O27" s="12">
        <v>10000</v>
      </c>
      <c r="P27" s="12">
        <v>5700</v>
      </c>
    </row>
    <row r="28" spans="1:16" x14ac:dyDescent="0.25">
      <c r="A28" s="1">
        <v>24</v>
      </c>
      <c r="B28" s="12">
        <v>11000</v>
      </c>
      <c r="C28" s="12">
        <v>10000</v>
      </c>
      <c r="D28" s="12">
        <v>12000</v>
      </c>
      <c r="E28" s="12">
        <v>42000</v>
      </c>
      <c r="F28" s="12">
        <v>22000</v>
      </c>
      <c r="G28" s="12">
        <v>36000</v>
      </c>
      <c r="H28" s="12">
        <v>40000</v>
      </c>
      <c r="I28" s="12">
        <v>145000</v>
      </c>
      <c r="J28" s="12">
        <v>33000</v>
      </c>
      <c r="K28" s="12">
        <v>28000</v>
      </c>
      <c r="L28" s="12">
        <v>14000</v>
      </c>
      <c r="M28" s="12">
        <v>23000</v>
      </c>
      <c r="N28" s="12">
        <v>15500</v>
      </c>
      <c r="O28" s="12">
        <v>10000</v>
      </c>
      <c r="P28" s="12">
        <v>5700</v>
      </c>
    </row>
    <row r="29" spans="1:16" x14ac:dyDescent="0.25">
      <c r="A29" s="1">
        <v>25</v>
      </c>
      <c r="B29" s="12">
        <v>11000</v>
      </c>
      <c r="C29" s="12">
        <v>10000</v>
      </c>
      <c r="D29" s="12">
        <v>12000</v>
      </c>
      <c r="E29" s="12">
        <v>42000</v>
      </c>
      <c r="F29" s="12">
        <v>22000</v>
      </c>
      <c r="G29" s="12">
        <v>36000</v>
      </c>
      <c r="H29" s="12">
        <v>40000</v>
      </c>
      <c r="I29" s="12">
        <v>145000</v>
      </c>
      <c r="J29" s="12">
        <v>33000</v>
      </c>
      <c r="K29" s="12">
        <v>27000</v>
      </c>
      <c r="L29" s="12">
        <v>14000</v>
      </c>
      <c r="M29" s="12">
        <v>23000</v>
      </c>
      <c r="N29" s="12">
        <v>15500</v>
      </c>
      <c r="O29" s="12">
        <v>10000</v>
      </c>
      <c r="P29" s="12">
        <v>5700</v>
      </c>
    </row>
    <row r="30" spans="1:16" x14ac:dyDescent="0.25">
      <c r="A30" s="1">
        <v>26</v>
      </c>
      <c r="B30" s="12">
        <v>11000</v>
      </c>
      <c r="C30" s="12">
        <v>10000</v>
      </c>
      <c r="D30" s="12">
        <v>12000</v>
      </c>
      <c r="E30" s="12">
        <v>44000</v>
      </c>
      <c r="F30" s="12">
        <v>22000</v>
      </c>
      <c r="G30" s="12">
        <v>42000</v>
      </c>
      <c r="H30" s="12">
        <v>54000</v>
      </c>
      <c r="I30" s="12">
        <v>140000</v>
      </c>
      <c r="J30" s="12">
        <v>33000</v>
      </c>
      <c r="K30" s="12">
        <v>27000</v>
      </c>
      <c r="L30" s="12">
        <v>14000</v>
      </c>
      <c r="M30" s="12">
        <v>23000</v>
      </c>
      <c r="N30" s="12">
        <v>14800</v>
      </c>
      <c r="O30" s="12">
        <v>10000</v>
      </c>
      <c r="P30" s="12">
        <v>5700</v>
      </c>
    </row>
    <row r="31" spans="1:16" x14ac:dyDescent="0.25">
      <c r="A31" s="1">
        <v>27</v>
      </c>
      <c r="B31" s="12">
        <v>11000</v>
      </c>
      <c r="C31" s="12">
        <v>10000</v>
      </c>
      <c r="D31" s="12">
        <v>12000</v>
      </c>
      <c r="E31" s="12">
        <v>44000</v>
      </c>
      <c r="F31" s="12">
        <v>22000</v>
      </c>
      <c r="G31" s="12">
        <v>42000</v>
      </c>
      <c r="H31" s="12">
        <v>54000</v>
      </c>
      <c r="I31" s="12">
        <v>140000</v>
      </c>
      <c r="J31" s="12">
        <v>33000</v>
      </c>
      <c r="K31" s="12">
        <v>27000</v>
      </c>
      <c r="L31" s="12">
        <v>14000</v>
      </c>
      <c r="M31" s="12">
        <v>23000</v>
      </c>
      <c r="N31" s="12">
        <v>14800</v>
      </c>
      <c r="O31" s="12">
        <v>10000</v>
      </c>
      <c r="P31" s="12">
        <v>5700</v>
      </c>
    </row>
    <row r="32" spans="1:16" x14ac:dyDescent="0.25">
      <c r="A32" s="1">
        <v>28</v>
      </c>
      <c r="B32" s="12">
        <v>11000</v>
      </c>
      <c r="C32" s="12">
        <v>10000</v>
      </c>
      <c r="D32" s="12">
        <v>12000</v>
      </c>
      <c r="E32" s="12">
        <v>44000</v>
      </c>
      <c r="F32" s="12">
        <v>22000</v>
      </c>
      <c r="G32" s="12">
        <v>54000</v>
      </c>
      <c r="H32" s="12">
        <v>54000</v>
      </c>
      <c r="I32" s="12">
        <v>140000</v>
      </c>
      <c r="J32" s="12">
        <v>33000</v>
      </c>
      <c r="K32" s="12">
        <v>28000</v>
      </c>
      <c r="L32" s="12">
        <v>14000</v>
      </c>
      <c r="M32" s="12">
        <v>23000</v>
      </c>
      <c r="N32" s="12">
        <v>14800</v>
      </c>
      <c r="O32" s="12">
        <v>10000</v>
      </c>
      <c r="P32" s="12">
        <v>5700</v>
      </c>
    </row>
    <row r="33" spans="1:16" x14ac:dyDescent="0.25">
      <c r="A33" s="1">
        <v>29</v>
      </c>
      <c r="B33" s="12">
        <v>11000</v>
      </c>
      <c r="C33" s="12">
        <v>10000</v>
      </c>
      <c r="D33" s="12">
        <v>12000</v>
      </c>
      <c r="E33" s="12">
        <v>42000</v>
      </c>
      <c r="F33" s="12">
        <v>22000</v>
      </c>
      <c r="G33" s="12">
        <v>48000</v>
      </c>
      <c r="H33" s="12">
        <v>52000</v>
      </c>
      <c r="I33" s="12">
        <v>140000</v>
      </c>
      <c r="J33" s="12">
        <v>33000</v>
      </c>
      <c r="K33" s="12">
        <v>28000</v>
      </c>
      <c r="L33" s="12">
        <v>14000</v>
      </c>
      <c r="M33" s="12">
        <v>23000</v>
      </c>
      <c r="N33" s="12">
        <v>14800</v>
      </c>
      <c r="O33" s="12">
        <v>10000</v>
      </c>
      <c r="P33" s="12">
        <v>5700</v>
      </c>
    </row>
    <row r="34" spans="1:16" x14ac:dyDescent="0.25">
      <c r="A34" s="1">
        <v>30</v>
      </c>
      <c r="B34" s="12">
        <v>11000</v>
      </c>
      <c r="C34" s="12">
        <v>10000</v>
      </c>
      <c r="D34" s="12">
        <v>12000</v>
      </c>
      <c r="E34" s="12">
        <v>42000</v>
      </c>
      <c r="F34" s="12">
        <v>22000</v>
      </c>
      <c r="G34" s="12">
        <v>48000</v>
      </c>
      <c r="H34" s="12">
        <v>52000</v>
      </c>
      <c r="I34" s="12">
        <v>140000</v>
      </c>
      <c r="J34" s="12">
        <v>33000</v>
      </c>
      <c r="K34" s="12">
        <v>28000</v>
      </c>
      <c r="L34" s="12">
        <v>14000</v>
      </c>
      <c r="M34" s="12">
        <v>23000</v>
      </c>
      <c r="N34" s="12">
        <v>14800</v>
      </c>
      <c r="O34" s="12">
        <v>10000</v>
      </c>
      <c r="P34" s="12">
        <v>5700</v>
      </c>
    </row>
    <row r="35" spans="1:16" x14ac:dyDescent="0.25">
      <c r="A35" s="1">
        <v>31</v>
      </c>
      <c r="B35" s="12">
        <v>11000</v>
      </c>
      <c r="C35" s="12">
        <v>10000</v>
      </c>
      <c r="D35" s="12">
        <v>13000</v>
      </c>
      <c r="E35" s="12">
        <v>42000</v>
      </c>
      <c r="F35" s="12">
        <v>20000</v>
      </c>
      <c r="G35" s="12">
        <v>49000</v>
      </c>
      <c r="H35" s="12">
        <v>54000</v>
      </c>
      <c r="I35" s="12">
        <v>140000</v>
      </c>
      <c r="J35" s="12">
        <v>37000</v>
      </c>
      <c r="K35" s="12">
        <v>28000</v>
      </c>
      <c r="L35" s="12">
        <v>14000</v>
      </c>
      <c r="M35" s="12">
        <v>23000</v>
      </c>
      <c r="N35" s="12">
        <v>14400</v>
      </c>
      <c r="O35" s="12">
        <v>10000</v>
      </c>
      <c r="P35" s="12">
        <v>5700</v>
      </c>
    </row>
    <row r="38" spans="1:16" x14ac:dyDescent="0.25">
      <c r="A38" s="17" t="s">
        <v>39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5">
      <c r="O39" s="9"/>
    </row>
    <row r="40" spans="1:16" x14ac:dyDescent="0.25">
      <c r="B40" s="9" t="s">
        <v>22</v>
      </c>
      <c r="C40" s="10" t="s">
        <v>30</v>
      </c>
      <c r="O40" s="9"/>
    </row>
    <row r="41" spans="1:16" ht="75" x14ac:dyDescent="0.25">
      <c r="A41" s="7" t="s">
        <v>38</v>
      </c>
      <c r="B41" s="11" t="s">
        <v>2</v>
      </c>
      <c r="C41" s="11" t="s">
        <v>3</v>
      </c>
      <c r="D41" s="11" t="s">
        <v>19</v>
      </c>
      <c r="E41" s="11" t="s">
        <v>5</v>
      </c>
      <c r="F41" s="11" t="s">
        <v>20</v>
      </c>
      <c r="G41" s="11" t="s">
        <v>7</v>
      </c>
      <c r="H41" s="11" t="s">
        <v>8</v>
      </c>
      <c r="I41" s="11" t="s">
        <v>21</v>
      </c>
      <c r="J41" s="11" t="s">
        <v>10</v>
      </c>
      <c r="K41" s="11" t="s">
        <v>11</v>
      </c>
      <c r="L41" s="11" t="s">
        <v>24</v>
      </c>
      <c r="M41" s="11" t="s">
        <v>13</v>
      </c>
      <c r="N41" s="11" t="s">
        <v>40</v>
      </c>
      <c r="O41" s="11" t="s">
        <v>14</v>
      </c>
      <c r="P41" s="11" t="s">
        <v>41</v>
      </c>
    </row>
    <row r="42" spans="1:16" x14ac:dyDescent="0.25">
      <c r="A42" s="1">
        <v>1</v>
      </c>
      <c r="B42" s="12">
        <f>SUM(B5:B10)/6</f>
        <v>11300</v>
      </c>
      <c r="C42" s="12">
        <f t="shared" ref="C42:P42" si="0">SUM(C5:C10)/6</f>
        <v>10000</v>
      </c>
      <c r="D42" s="12">
        <f t="shared" si="0"/>
        <v>12000</v>
      </c>
      <c r="E42" s="12">
        <f t="shared" si="0"/>
        <v>37333.333333333336</v>
      </c>
      <c r="F42" s="12">
        <f t="shared" si="0"/>
        <v>27500</v>
      </c>
      <c r="G42" s="12">
        <f t="shared" si="0"/>
        <v>38000</v>
      </c>
      <c r="H42" s="12">
        <f t="shared" si="0"/>
        <v>31333.333333333332</v>
      </c>
      <c r="I42" s="12">
        <f t="shared" si="0"/>
        <v>150000</v>
      </c>
      <c r="J42" s="12">
        <f t="shared" si="0"/>
        <v>45666.666666666664</v>
      </c>
      <c r="K42" s="12">
        <f t="shared" si="0"/>
        <v>27666.666666666668</v>
      </c>
      <c r="L42" s="12">
        <f t="shared" si="0"/>
        <v>14500</v>
      </c>
      <c r="M42" s="12">
        <f t="shared" si="0"/>
        <v>24666.666666666668</v>
      </c>
      <c r="N42" s="12">
        <f t="shared" si="0"/>
        <v>19400</v>
      </c>
      <c r="O42" s="12">
        <f t="shared" si="0"/>
        <v>10000</v>
      </c>
      <c r="P42" s="12">
        <f t="shared" si="0"/>
        <v>0</v>
      </c>
    </row>
    <row r="43" spans="1:16" x14ac:dyDescent="0.25">
      <c r="A43" s="1">
        <v>2</v>
      </c>
      <c r="B43" s="12">
        <f>SUM(B11:B17)/7</f>
        <v>11128.571428571429</v>
      </c>
      <c r="C43" s="12">
        <f t="shared" ref="C43:P43" si="1">SUM(C11:C17)/7</f>
        <v>10000</v>
      </c>
      <c r="D43" s="12">
        <f t="shared" si="1"/>
        <v>12000</v>
      </c>
      <c r="E43" s="12">
        <f t="shared" si="1"/>
        <v>38000</v>
      </c>
      <c r="F43" s="12">
        <f t="shared" si="1"/>
        <v>25142.857142857141</v>
      </c>
      <c r="G43" s="12">
        <f t="shared" si="1"/>
        <v>26857.142857142859</v>
      </c>
      <c r="H43" s="12">
        <f t="shared" si="1"/>
        <v>26428.571428571428</v>
      </c>
      <c r="I43" s="12">
        <f t="shared" si="1"/>
        <v>148571.42857142858</v>
      </c>
      <c r="J43" s="12">
        <f t="shared" si="1"/>
        <v>43142.857142857145</v>
      </c>
      <c r="K43" s="12">
        <f t="shared" si="1"/>
        <v>26428.571428571428</v>
      </c>
      <c r="L43" s="12">
        <f t="shared" si="1"/>
        <v>14357.142857142857</v>
      </c>
      <c r="M43" s="12">
        <f t="shared" si="1"/>
        <v>24285.714285714286</v>
      </c>
      <c r="N43" s="12">
        <f t="shared" si="1"/>
        <v>17457.142857142859</v>
      </c>
      <c r="O43" s="12">
        <f t="shared" si="1"/>
        <v>10000</v>
      </c>
      <c r="P43" s="12">
        <f t="shared" si="1"/>
        <v>0</v>
      </c>
    </row>
    <row r="44" spans="1:16" x14ac:dyDescent="0.25">
      <c r="A44" s="1">
        <v>3</v>
      </c>
      <c r="B44" s="12">
        <f>SUM(B18:B24)/7</f>
        <v>11000</v>
      </c>
      <c r="C44" s="12">
        <f t="shared" ref="C44:O44" si="2">SUM(C18:C24)/7</f>
        <v>10000</v>
      </c>
      <c r="D44" s="12">
        <f t="shared" si="2"/>
        <v>12000</v>
      </c>
      <c r="E44" s="12">
        <f t="shared" si="2"/>
        <v>42857.142857142855</v>
      </c>
      <c r="F44" s="12">
        <f t="shared" si="2"/>
        <v>24285.714285714286</v>
      </c>
      <c r="G44" s="12">
        <f t="shared" si="2"/>
        <v>30857.142857142859</v>
      </c>
      <c r="H44" s="12">
        <f t="shared" si="2"/>
        <v>31714.285714285714</v>
      </c>
      <c r="I44" s="12">
        <f t="shared" si="2"/>
        <v>146428.57142857142</v>
      </c>
      <c r="J44" s="12">
        <f t="shared" si="2"/>
        <v>35285.714285714283</v>
      </c>
      <c r="K44" s="12">
        <f t="shared" si="2"/>
        <v>25428.571428571428</v>
      </c>
      <c r="L44" s="12">
        <f t="shared" si="2"/>
        <v>14000</v>
      </c>
      <c r="M44" s="12">
        <f t="shared" si="2"/>
        <v>25000</v>
      </c>
      <c r="N44" s="12">
        <f t="shared" si="2"/>
        <v>16000</v>
      </c>
      <c r="O44" s="12">
        <f t="shared" si="2"/>
        <v>10000</v>
      </c>
      <c r="P44" s="12">
        <f>SUM(P18:P24)/1</f>
        <v>5700</v>
      </c>
    </row>
    <row r="45" spans="1:16" x14ac:dyDescent="0.25">
      <c r="A45" s="1">
        <v>4</v>
      </c>
      <c r="B45" s="12">
        <f>SUM(B25:B31)/7</f>
        <v>11000</v>
      </c>
      <c r="C45" s="12">
        <f t="shared" ref="C45:P45" si="3">SUM(C25:C31)/7</f>
        <v>10000</v>
      </c>
      <c r="D45" s="12">
        <f t="shared" si="3"/>
        <v>12000</v>
      </c>
      <c r="E45" s="12">
        <f t="shared" si="3"/>
        <v>43428.571428571428</v>
      </c>
      <c r="F45" s="12">
        <f t="shared" si="3"/>
        <v>22857.142857142859</v>
      </c>
      <c r="G45" s="12">
        <f t="shared" si="3"/>
        <v>36000</v>
      </c>
      <c r="H45" s="12">
        <f t="shared" si="3"/>
        <v>41428.571428571428</v>
      </c>
      <c r="I45" s="12">
        <f t="shared" si="3"/>
        <v>143571.42857142858</v>
      </c>
      <c r="J45" s="12">
        <f t="shared" si="3"/>
        <v>33428.571428571428</v>
      </c>
      <c r="K45" s="12">
        <f t="shared" si="3"/>
        <v>26428.571428571428</v>
      </c>
      <c r="L45" s="12">
        <f t="shared" si="3"/>
        <v>14000</v>
      </c>
      <c r="M45" s="12">
        <f t="shared" si="3"/>
        <v>23857.142857142859</v>
      </c>
      <c r="N45" s="12">
        <f t="shared" si="3"/>
        <v>15514.285714285714</v>
      </c>
      <c r="O45" s="12">
        <f t="shared" si="3"/>
        <v>10000</v>
      </c>
      <c r="P45" s="12">
        <f t="shared" si="3"/>
        <v>5700</v>
      </c>
    </row>
    <row r="46" spans="1:16" x14ac:dyDescent="0.25">
      <c r="A46" s="1">
        <v>5</v>
      </c>
      <c r="B46" s="12">
        <f>SUM(B32:B35)/4</f>
        <v>11000</v>
      </c>
      <c r="C46" s="12">
        <f t="shared" ref="C46:P46" si="4">SUM(C32:C35)/4</f>
        <v>10000</v>
      </c>
      <c r="D46" s="12">
        <f t="shared" si="4"/>
        <v>12250</v>
      </c>
      <c r="E46" s="12">
        <f t="shared" si="4"/>
        <v>42500</v>
      </c>
      <c r="F46" s="12">
        <f t="shared" si="4"/>
        <v>21500</v>
      </c>
      <c r="G46" s="12">
        <f t="shared" si="4"/>
        <v>49750</v>
      </c>
      <c r="H46" s="12">
        <f t="shared" si="4"/>
        <v>53000</v>
      </c>
      <c r="I46" s="12">
        <f t="shared" si="4"/>
        <v>140000</v>
      </c>
      <c r="J46" s="12">
        <f t="shared" si="4"/>
        <v>34000</v>
      </c>
      <c r="K46" s="12">
        <f t="shared" si="4"/>
        <v>28000</v>
      </c>
      <c r="L46" s="12">
        <f t="shared" si="4"/>
        <v>14000</v>
      </c>
      <c r="M46" s="12">
        <f t="shared" si="4"/>
        <v>23000</v>
      </c>
      <c r="N46" s="12">
        <f t="shared" si="4"/>
        <v>14700</v>
      </c>
      <c r="O46" s="12">
        <f t="shared" si="4"/>
        <v>10000</v>
      </c>
      <c r="P46" s="12">
        <f t="shared" si="4"/>
        <v>5700</v>
      </c>
    </row>
  </sheetData>
  <mergeCells count="2">
    <mergeCell ref="A1:P1"/>
    <mergeCell ref="A38:P38"/>
  </mergeCells>
  <pageMargins left="0.45" right="0.45" top="0.25" bottom="0.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topLeftCell="A11" zoomScale="83" zoomScaleNormal="83" workbookViewId="0">
      <selection activeCell="O36" sqref="O36"/>
    </sheetView>
  </sheetViews>
  <sheetFormatPr defaultRowHeight="15" x14ac:dyDescent="0.25"/>
  <cols>
    <col min="1" max="1" width="3.85546875" customWidth="1"/>
    <col min="2" max="2" width="9.140625" style="9"/>
    <col min="3" max="3" width="8.42578125" style="9" customWidth="1"/>
    <col min="4" max="4" width="8.7109375" style="9" customWidth="1"/>
    <col min="5" max="5" width="8.42578125" style="9" customWidth="1"/>
    <col min="6" max="6" width="8.7109375" style="9" customWidth="1"/>
    <col min="7" max="10" width="9.140625" style="9"/>
    <col min="11" max="11" width="8.7109375" style="9" customWidth="1"/>
    <col min="12" max="12" width="9.140625" style="9"/>
    <col min="13" max="13" width="10.140625" style="9" customWidth="1"/>
    <col min="14" max="14" width="8.28515625" style="9" customWidth="1"/>
    <col min="15" max="15" width="8.5703125" style="9" customWidth="1"/>
  </cols>
  <sheetData>
    <row r="1" spans="1:15" x14ac:dyDescent="0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3" spans="1:15" x14ac:dyDescent="0.25">
      <c r="B3" s="9" t="s">
        <v>22</v>
      </c>
      <c r="C3" s="10" t="s">
        <v>29</v>
      </c>
    </row>
    <row r="4" spans="1:15" ht="60.75" customHeight="1" x14ac:dyDescent="0.25">
      <c r="A4" s="7" t="s">
        <v>23</v>
      </c>
      <c r="B4" s="11" t="s">
        <v>2</v>
      </c>
      <c r="C4" s="11" t="s">
        <v>3</v>
      </c>
      <c r="D4" s="11" t="s">
        <v>19</v>
      </c>
      <c r="E4" s="11" t="s">
        <v>5</v>
      </c>
      <c r="F4" s="11" t="s">
        <v>20</v>
      </c>
      <c r="G4" s="11" t="s">
        <v>7</v>
      </c>
      <c r="H4" s="11" t="s">
        <v>8</v>
      </c>
      <c r="I4" s="11" t="s">
        <v>21</v>
      </c>
      <c r="J4" s="11" t="s">
        <v>10</v>
      </c>
      <c r="K4" s="11" t="s">
        <v>11</v>
      </c>
      <c r="L4" s="11" t="s">
        <v>24</v>
      </c>
      <c r="M4" s="11" t="s">
        <v>13</v>
      </c>
      <c r="N4" s="11" t="s">
        <v>40</v>
      </c>
      <c r="O4" s="11" t="s">
        <v>14</v>
      </c>
    </row>
    <row r="5" spans="1:15" x14ac:dyDescent="0.25">
      <c r="A5" s="1">
        <v>1</v>
      </c>
      <c r="B5" s="12">
        <v>11000</v>
      </c>
      <c r="C5" s="12">
        <v>9500</v>
      </c>
      <c r="D5" s="12">
        <v>13000</v>
      </c>
      <c r="E5" s="12">
        <v>26000</v>
      </c>
      <c r="F5" s="12">
        <v>24000</v>
      </c>
      <c r="G5" s="12">
        <v>27000</v>
      </c>
      <c r="H5" s="12">
        <v>37000</v>
      </c>
      <c r="I5" s="12">
        <v>120000</v>
      </c>
      <c r="J5" s="12">
        <v>37000</v>
      </c>
      <c r="K5" s="12">
        <v>25000</v>
      </c>
      <c r="L5" s="12">
        <v>14500</v>
      </c>
      <c r="M5" s="12">
        <v>19000</v>
      </c>
      <c r="N5" s="12"/>
      <c r="O5" s="12">
        <v>8500</v>
      </c>
    </row>
    <row r="6" spans="1:15" x14ac:dyDescent="0.25">
      <c r="A6" s="1">
        <v>2</v>
      </c>
      <c r="B6" s="12">
        <v>11000</v>
      </c>
      <c r="C6" s="12">
        <v>9500</v>
      </c>
      <c r="D6" s="12">
        <v>13000</v>
      </c>
      <c r="E6" s="12">
        <v>28000</v>
      </c>
      <c r="F6" s="12">
        <v>25000</v>
      </c>
      <c r="G6" s="12">
        <v>28000</v>
      </c>
      <c r="H6" s="12">
        <v>32000</v>
      </c>
      <c r="I6" s="12">
        <v>125000</v>
      </c>
      <c r="J6" s="12">
        <v>39000</v>
      </c>
      <c r="K6" s="12">
        <v>25000</v>
      </c>
      <c r="L6" s="12">
        <v>14500</v>
      </c>
      <c r="M6" s="12">
        <v>19000</v>
      </c>
      <c r="N6" s="12"/>
      <c r="O6" s="12">
        <v>9000</v>
      </c>
    </row>
    <row r="7" spans="1:15" x14ac:dyDescent="0.25">
      <c r="A7" s="1">
        <v>3</v>
      </c>
      <c r="B7" s="12">
        <v>11000</v>
      </c>
      <c r="C7" s="12">
        <v>9500</v>
      </c>
      <c r="D7" s="12">
        <v>13000</v>
      </c>
      <c r="E7" s="12">
        <v>28000</v>
      </c>
      <c r="F7" s="12">
        <v>25000</v>
      </c>
      <c r="G7" s="12">
        <v>28000</v>
      </c>
      <c r="H7" s="12">
        <v>32000</v>
      </c>
      <c r="I7" s="12">
        <v>125000</v>
      </c>
      <c r="J7" s="12">
        <v>40000</v>
      </c>
      <c r="K7" s="12">
        <v>25000</v>
      </c>
      <c r="L7" s="12">
        <v>14500</v>
      </c>
      <c r="M7" s="12">
        <v>19000</v>
      </c>
      <c r="N7" s="12"/>
      <c r="O7" s="12">
        <v>9000</v>
      </c>
    </row>
    <row r="8" spans="1:15" x14ac:dyDescent="0.25">
      <c r="A8" s="1">
        <v>4</v>
      </c>
      <c r="B8" s="12">
        <v>11000</v>
      </c>
      <c r="C8" s="12">
        <v>9500</v>
      </c>
      <c r="D8" s="12">
        <v>13000</v>
      </c>
      <c r="E8" s="12">
        <v>28000</v>
      </c>
      <c r="F8" s="12">
        <v>26000</v>
      </c>
      <c r="G8" s="12">
        <v>40000</v>
      </c>
      <c r="H8" s="12">
        <v>40000</v>
      </c>
      <c r="I8" s="12">
        <v>125000</v>
      </c>
      <c r="J8" s="12">
        <v>39000</v>
      </c>
      <c r="K8" s="12">
        <v>25000</v>
      </c>
      <c r="L8" s="12">
        <v>14500</v>
      </c>
      <c r="M8" s="12">
        <v>19000</v>
      </c>
      <c r="N8" s="12"/>
      <c r="O8" s="12">
        <v>9000</v>
      </c>
    </row>
    <row r="9" spans="1:15" x14ac:dyDescent="0.25">
      <c r="A9" s="1">
        <v>5</v>
      </c>
      <c r="B9" s="12">
        <v>11000</v>
      </c>
      <c r="C9" s="12">
        <v>9500</v>
      </c>
      <c r="D9" s="12">
        <v>13000</v>
      </c>
      <c r="E9" s="12">
        <v>30000</v>
      </c>
      <c r="F9" s="12">
        <v>26000</v>
      </c>
      <c r="G9" s="12">
        <v>38000</v>
      </c>
      <c r="H9" s="12">
        <v>40000</v>
      </c>
      <c r="I9" s="12">
        <v>125000</v>
      </c>
      <c r="J9" s="12">
        <v>40000</v>
      </c>
      <c r="K9" s="12">
        <v>25000</v>
      </c>
      <c r="L9" s="12">
        <v>14500</v>
      </c>
      <c r="M9" s="12">
        <v>19000</v>
      </c>
      <c r="N9" s="12"/>
      <c r="O9" s="12">
        <v>9000</v>
      </c>
    </row>
    <row r="10" spans="1:15" x14ac:dyDescent="0.25">
      <c r="A10" s="1">
        <v>6</v>
      </c>
      <c r="B10" s="12">
        <v>11000</v>
      </c>
      <c r="C10" s="12">
        <v>9500</v>
      </c>
      <c r="D10" s="12">
        <v>13000</v>
      </c>
      <c r="E10" s="12">
        <v>26000</v>
      </c>
      <c r="F10" s="12">
        <v>25000</v>
      </c>
      <c r="G10" s="12">
        <v>38000</v>
      </c>
      <c r="H10" s="12">
        <v>38000</v>
      </c>
      <c r="I10" s="12">
        <v>125000</v>
      </c>
      <c r="J10" s="12">
        <v>40000</v>
      </c>
      <c r="K10" s="12">
        <v>25000</v>
      </c>
      <c r="L10" s="12">
        <v>14500</v>
      </c>
      <c r="M10" s="12">
        <v>19000</v>
      </c>
      <c r="N10" s="12"/>
      <c r="O10" s="12">
        <v>9000</v>
      </c>
    </row>
    <row r="11" spans="1:15" x14ac:dyDescent="0.25">
      <c r="A11" s="1">
        <v>7</v>
      </c>
      <c r="B11" s="12">
        <v>11000</v>
      </c>
      <c r="C11" s="12">
        <v>9500</v>
      </c>
      <c r="D11" s="12">
        <v>13000</v>
      </c>
      <c r="E11" s="12">
        <v>30000</v>
      </c>
      <c r="F11" s="12">
        <v>25000</v>
      </c>
      <c r="G11" s="12">
        <v>34000</v>
      </c>
      <c r="H11" s="12">
        <v>32000</v>
      </c>
      <c r="I11" s="12">
        <v>125000</v>
      </c>
      <c r="J11" s="12">
        <v>38000</v>
      </c>
      <c r="K11" s="12">
        <v>24000</v>
      </c>
      <c r="L11" s="12">
        <v>14500</v>
      </c>
      <c r="M11" s="12">
        <v>19000</v>
      </c>
      <c r="N11" s="12"/>
      <c r="O11" s="12">
        <v>9000</v>
      </c>
    </row>
    <row r="12" spans="1:15" x14ac:dyDescent="0.25">
      <c r="A12" s="1">
        <v>8</v>
      </c>
      <c r="B12" s="12">
        <v>11000</v>
      </c>
      <c r="C12" s="12">
        <v>9500</v>
      </c>
      <c r="D12" s="12">
        <v>13000</v>
      </c>
      <c r="E12" s="12">
        <v>30000</v>
      </c>
      <c r="F12" s="12">
        <v>25000</v>
      </c>
      <c r="G12" s="12">
        <v>34000</v>
      </c>
      <c r="H12" s="12">
        <v>32000</v>
      </c>
      <c r="I12" s="12">
        <v>125000</v>
      </c>
      <c r="J12" s="12">
        <v>38000</v>
      </c>
      <c r="K12" s="12">
        <v>24000</v>
      </c>
      <c r="L12" s="12">
        <v>14500</v>
      </c>
      <c r="M12" s="12">
        <v>19000</v>
      </c>
      <c r="N12" s="12"/>
      <c r="O12" s="12">
        <v>9000</v>
      </c>
    </row>
    <row r="13" spans="1:15" x14ac:dyDescent="0.25">
      <c r="A13" s="1">
        <v>9</v>
      </c>
      <c r="B13" s="12">
        <v>11000</v>
      </c>
      <c r="C13" s="12">
        <v>9500</v>
      </c>
      <c r="D13" s="12">
        <v>13000</v>
      </c>
      <c r="E13" s="12">
        <v>28000</v>
      </c>
      <c r="F13" s="12">
        <v>24000</v>
      </c>
      <c r="G13" s="12">
        <v>25000</v>
      </c>
      <c r="H13" s="12">
        <v>20000</v>
      </c>
      <c r="I13" s="12">
        <v>125000</v>
      </c>
      <c r="J13" s="12">
        <v>38000</v>
      </c>
      <c r="K13" s="12">
        <v>25000</v>
      </c>
      <c r="L13" s="12">
        <v>14500</v>
      </c>
      <c r="M13" s="12">
        <v>19000</v>
      </c>
      <c r="N13" s="12"/>
      <c r="O13" s="12">
        <v>9000</v>
      </c>
    </row>
    <row r="14" spans="1:15" x14ac:dyDescent="0.25">
      <c r="A14" s="1">
        <v>10</v>
      </c>
      <c r="B14" s="12">
        <v>11000</v>
      </c>
      <c r="C14" s="12">
        <v>9500</v>
      </c>
      <c r="D14" s="12">
        <v>13000</v>
      </c>
      <c r="E14" s="12">
        <v>28000</v>
      </c>
      <c r="F14" s="12">
        <v>26000</v>
      </c>
      <c r="G14" s="12">
        <v>24000</v>
      </c>
      <c r="H14" s="12">
        <v>20000</v>
      </c>
      <c r="I14" s="12">
        <v>125000</v>
      </c>
      <c r="J14" s="12">
        <v>38000</v>
      </c>
      <c r="K14" s="12">
        <v>25000</v>
      </c>
      <c r="L14" s="12">
        <v>14500</v>
      </c>
      <c r="M14" s="12">
        <v>19000</v>
      </c>
      <c r="N14" s="12"/>
      <c r="O14" s="12">
        <v>9000</v>
      </c>
    </row>
    <row r="15" spans="1:15" x14ac:dyDescent="0.25">
      <c r="A15" s="1">
        <v>11</v>
      </c>
      <c r="B15" s="12">
        <v>11000</v>
      </c>
      <c r="C15" s="12">
        <v>9500</v>
      </c>
      <c r="D15" s="12">
        <v>13000</v>
      </c>
      <c r="E15" s="12">
        <v>28000</v>
      </c>
      <c r="F15" s="12">
        <v>26000</v>
      </c>
      <c r="G15" s="12">
        <v>25000</v>
      </c>
      <c r="H15" s="12">
        <v>20000</v>
      </c>
      <c r="I15" s="12">
        <v>125000</v>
      </c>
      <c r="J15" s="12">
        <v>38000</v>
      </c>
      <c r="K15" s="12">
        <v>24000</v>
      </c>
      <c r="L15" s="12">
        <v>14500</v>
      </c>
      <c r="M15" s="12">
        <v>19000</v>
      </c>
      <c r="N15" s="12"/>
      <c r="O15" s="12">
        <v>9000</v>
      </c>
    </row>
    <row r="16" spans="1:15" x14ac:dyDescent="0.25">
      <c r="A16" s="1">
        <v>12</v>
      </c>
      <c r="B16" s="12">
        <v>11000</v>
      </c>
      <c r="C16" s="12">
        <v>9500</v>
      </c>
      <c r="D16" s="12">
        <v>13000</v>
      </c>
      <c r="E16" s="12">
        <v>28000</v>
      </c>
      <c r="F16" s="12">
        <v>26000</v>
      </c>
      <c r="G16" s="12">
        <v>24000</v>
      </c>
      <c r="H16" s="12">
        <v>22000</v>
      </c>
      <c r="I16" s="12">
        <v>125000</v>
      </c>
      <c r="J16" s="12">
        <v>38000</v>
      </c>
      <c r="K16" s="12">
        <v>24000</v>
      </c>
      <c r="L16" s="12">
        <v>14500</v>
      </c>
      <c r="M16" s="12">
        <v>19000</v>
      </c>
      <c r="N16" s="12"/>
      <c r="O16" s="12">
        <v>9000</v>
      </c>
    </row>
    <row r="17" spans="1:15" x14ac:dyDescent="0.25">
      <c r="A17" s="1">
        <v>13</v>
      </c>
      <c r="B17" s="12">
        <v>11000</v>
      </c>
      <c r="C17" s="12">
        <v>9500</v>
      </c>
      <c r="D17" s="12">
        <v>13000</v>
      </c>
      <c r="E17" s="12">
        <v>27000</v>
      </c>
      <c r="F17" s="12">
        <v>26000</v>
      </c>
      <c r="G17" s="12">
        <v>23000</v>
      </c>
      <c r="H17" s="12">
        <v>24000</v>
      </c>
      <c r="I17" s="12">
        <v>125000</v>
      </c>
      <c r="J17" s="12">
        <v>38000</v>
      </c>
      <c r="K17" s="12">
        <v>25000</v>
      </c>
      <c r="L17" s="12">
        <v>14500</v>
      </c>
      <c r="M17" s="12">
        <v>19000</v>
      </c>
      <c r="N17" s="12"/>
      <c r="O17" s="12">
        <v>8500</v>
      </c>
    </row>
    <row r="18" spans="1:15" x14ac:dyDescent="0.25">
      <c r="A18" s="1">
        <v>14</v>
      </c>
      <c r="B18" s="12">
        <v>11000</v>
      </c>
      <c r="C18" s="12">
        <v>9500</v>
      </c>
      <c r="D18" s="12">
        <v>13000</v>
      </c>
      <c r="E18" s="12">
        <v>28000</v>
      </c>
      <c r="F18" s="12">
        <v>26000</v>
      </c>
      <c r="G18" s="12">
        <v>24000</v>
      </c>
      <c r="H18" s="12">
        <v>22000</v>
      </c>
      <c r="I18" s="12">
        <v>125000</v>
      </c>
      <c r="J18" s="12">
        <v>38000</v>
      </c>
      <c r="K18" s="12">
        <v>24000</v>
      </c>
      <c r="L18" s="12">
        <v>14500</v>
      </c>
      <c r="M18" s="12">
        <v>19000</v>
      </c>
      <c r="N18" s="12"/>
      <c r="O18" s="12">
        <v>8500</v>
      </c>
    </row>
    <row r="19" spans="1:15" x14ac:dyDescent="0.25">
      <c r="A19" s="1">
        <v>15</v>
      </c>
      <c r="B19" s="12">
        <v>11000</v>
      </c>
      <c r="C19" s="12">
        <v>9500</v>
      </c>
      <c r="D19" s="12">
        <v>13000</v>
      </c>
      <c r="E19" s="12">
        <v>28000</v>
      </c>
      <c r="F19" s="12">
        <v>27000</v>
      </c>
      <c r="G19" s="12">
        <v>19000</v>
      </c>
      <c r="H19" s="12">
        <v>20000</v>
      </c>
      <c r="I19" s="12">
        <v>125000</v>
      </c>
      <c r="J19" s="12">
        <v>38000</v>
      </c>
      <c r="K19" s="12">
        <v>24000</v>
      </c>
      <c r="L19" s="12">
        <v>14500</v>
      </c>
      <c r="M19" s="12">
        <v>19000</v>
      </c>
      <c r="N19" s="12"/>
      <c r="O19" s="12">
        <v>8500</v>
      </c>
    </row>
    <row r="20" spans="1:15" x14ac:dyDescent="0.25">
      <c r="A20" s="1">
        <v>16</v>
      </c>
      <c r="B20" s="12">
        <v>11000</v>
      </c>
      <c r="C20" s="12">
        <v>9500</v>
      </c>
      <c r="D20" s="12">
        <v>13000</v>
      </c>
      <c r="E20" s="12">
        <v>28000</v>
      </c>
      <c r="F20" s="12">
        <v>27000</v>
      </c>
      <c r="G20" s="12">
        <v>19000</v>
      </c>
      <c r="H20" s="12">
        <v>20000</v>
      </c>
      <c r="I20" s="12">
        <v>125000</v>
      </c>
      <c r="J20" s="12">
        <v>38000</v>
      </c>
      <c r="K20" s="12">
        <v>24000</v>
      </c>
      <c r="L20" s="12">
        <v>14500</v>
      </c>
      <c r="M20" s="12">
        <v>19000</v>
      </c>
      <c r="N20" s="12"/>
      <c r="O20" s="12">
        <v>8500</v>
      </c>
    </row>
    <row r="21" spans="1:15" x14ac:dyDescent="0.25">
      <c r="A21" s="1">
        <v>17</v>
      </c>
      <c r="B21" s="12">
        <v>11000</v>
      </c>
      <c r="C21" s="12">
        <v>9500</v>
      </c>
      <c r="D21" s="12">
        <v>13000</v>
      </c>
      <c r="E21" s="12">
        <v>28000</v>
      </c>
      <c r="F21" s="12">
        <v>27000</v>
      </c>
      <c r="G21" s="12">
        <v>20000</v>
      </c>
      <c r="H21" s="12">
        <v>20000</v>
      </c>
      <c r="I21" s="12">
        <v>125000</v>
      </c>
      <c r="J21" s="12">
        <v>38000</v>
      </c>
      <c r="K21" s="12">
        <v>24000</v>
      </c>
      <c r="L21" s="12">
        <v>14500</v>
      </c>
      <c r="M21" s="12">
        <v>19000</v>
      </c>
      <c r="N21" s="12"/>
      <c r="O21" s="12">
        <v>8500</v>
      </c>
    </row>
    <row r="22" spans="1:15" x14ac:dyDescent="0.25">
      <c r="A22" s="1">
        <v>18</v>
      </c>
      <c r="B22" s="12">
        <v>11000</v>
      </c>
      <c r="C22" s="12">
        <v>9500</v>
      </c>
      <c r="D22" s="12">
        <v>13000</v>
      </c>
      <c r="E22" s="12">
        <v>30000</v>
      </c>
      <c r="F22" s="12">
        <v>25000</v>
      </c>
      <c r="G22" s="12">
        <v>26000</v>
      </c>
      <c r="H22" s="12">
        <v>22000</v>
      </c>
      <c r="I22" s="12">
        <v>130000</v>
      </c>
      <c r="J22" s="12">
        <v>38000</v>
      </c>
      <c r="K22" s="12">
        <v>24000</v>
      </c>
      <c r="L22" s="12">
        <v>14500</v>
      </c>
      <c r="M22" s="12">
        <v>19000</v>
      </c>
      <c r="N22" s="12"/>
      <c r="O22" s="12">
        <v>8500</v>
      </c>
    </row>
    <row r="23" spans="1:15" x14ac:dyDescent="0.25">
      <c r="A23" s="1">
        <v>19</v>
      </c>
      <c r="B23" s="12">
        <v>11000</v>
      </c>
      <c r="C23" s="12">
        <v>9500</v>
      </c>
      <c r="D23" s="12">
        <v>13000</v>
      </c>
      <c r="E23" s="12">
        <v>30000</v>
      </c>
      <c r="F23" s="12">
        <v>25000</v>
      </c>
      <c r="G23" s="12">
        <v>26000</v>
      </c>
      <c r="H23" s="12">
        <v>22000</v>
      </c>
      <c r="I23" s="12">
        <v>130000</v>
      </c>
      <c r="J23" s="12">
        <v>38000</v>
      </c>
      <c r="K23" s="12">
        <v>24000</v>
      </c>
      <c r="L23" s="12">
        <v>14500</v>
      </c>
      <c r="M23" s="12">
        <v>19000</v>
      </c>
      <c r="N23" s="12"/>
      <c r="O23" s="12">
        <v>8500</v>
      </c>
    </row>
    <row r="24" spans="1:15" x14ac:dyDescent="0.25">
      <c r="A24" s="1">
        <v>20</v>
      </c>
      <c r="B24" s="12">
        <v>11000</v>
      </c>
      <c r="C24" s="12">
        <v>9500</v>
      </c>
      <c r="D24" s="12">
        <v>13000</v>
      </c>
      <c r="E24" s="12">
        <v>30000</v>
      </c>
      <c r="F24" s="12">
        <v>25000</v>
      </c>
      <c r="G24" s="12">
        <v>26000</v>
      </c>
      <c r="H24" s="12">
        <v>22000</v>
      </c>
      <c r="I24" s="12">
        <v>130000</v>
      </c>
      <c r="J24" s="12">
        <v>38000</v>
      </c>
      <c r="K24" s="12">
        <v>24000</v>
      </c>
      <c r="L24" s="12">
        <v>14500</v>
      </c>
      <c r="M24" s="12">
        <v>19000</v>
      </c>
      <c r="N24" s="12"/>
      <c r="O24" s="12">
        <v>8500</v>
      </c>
    </row>
    <row r="25" spans="1:15" x14ac:dyDescent="0.25">
      <c r="A25" s="1">
        <v>21</v>
      </c>
      <c r="B25" s="12">
        <v>11300</v>
      </c>
      <c r="C25" s="12">
        <v>10000</v>
      </c>
      <c r="D25" s="12">
        <v>13000</v>
      </c>
      <c r="E25" s="12">
        <v>35000</v>
      </c>
      <c r="F25" s="12">
        <v>25000</v>
      </c>
      <c r="G25" s="12">
        <v>24000</v>
      </c>
      <c r="H25" s="12">
        <v>21000</v>
      </c>
      <c r="I25" s="12">
        <v>135000</v>
      </c>
      <c r="J25" s="12">
        <v>40000</v>
      </c>
      <c r="K25" s="12">
        <v>25000</v>
      </c>
      <c r="L25" s="12">
        <v>14500</v>
      </c>
      <c r="M25" s="12">
        <v>24000</v>
      </c>
      <c r="N25" s="12">
        <v>18400</v>
      </c>
      <c r="O25" s="12">
        <v>10000</v>
      </c>
    </row>
    <row r="26" spans="1:15" x14ac:dyDescent="0.25">
      <c r="A26" s="1">
        <v>22</v>
      </c>
      <c r="B26" s="12">
        <v>11300</v>
      </c>
      <c r="C26" s="12">
        <v>10000</v>
      </c>
      <c r="D26" s="12">
        <v>13000</v>
      </c>
      <c r="E26" s="12">
        <v>35000</v>
      </c>
      <c r="F26" s="12">
        <v>25000</v>
      </c>
      <c r="G26" s="12">
        <v>24000</v>
      </c>
      <c r="H26" s="12">
        <v>21000</v>
      </c>
      <c r="I26" s="12">
        <v>135000</v>
      </c>
      <c r="J26" s="12">
        <v>40000</v>
      </c>
      <c r="K26" s="12">
        <v>25000</v>
      </c>
      <c r="L26" s="12">
        <v>14500</v>
      </c>
      <c r="M26" s="12">
        <v>24000</v>
      </c>
      <c r="N26" s="12">
        <v>18400</v>
      </c>
      <c r="O26" s="12">
        <v>10000</v>
      </c>
    </row>
    <row r="27" spans="1:15" x14ac:dyDescent="0.25">
      <c r="A27" s="1">
        <v>23</v>
      </c>
      <c r="B27" s="12">
        <v>11300</v>
      </c>
      <c r="C27" s="12">
        <v>10000</v>
      </c>
      <c r="D27" s="12">
        <v>13000</v>
      </c>
      <c r="E27" s="12">
        <v>31000</v>
      </c>
      <c r="F27" s="12">
        <v>24000</v>
      </c>
      <c r="G27" s="12">
        <v>22000</v>
      </c>
      <c r="H27" s="12">
        <v>18000</v>
      </c>
      <c r="I27" s="12">
        <v>140000</v>
      </c>
      <c r="J27" s="12">
        <v>40000</v>
      </c>
      <c r="K27" s="12">
        <v>26000</v>
      </c>
      <c r="L27" s="12">
        <v>14500</v>
      </c>
      <c r="M27" s="12">
        <v>24000</v>
      </c>
      <c r="N27" s="12">
        <v>18400</v>
      </c>
      <c r="O27" s="12">
        <v>10000</v>
      </c>
    </row>
    <row r="28" spans="1:15" x14ac:dyDescent="0.25">
      <c r="A28" s="1">
        <v>24</v>
      </c>
      <c r="B28" s="12">
        <v>11300</v>
      </c>
      <c r="C28" s="12">
        <v>10000</v>
      </c>
      <c r="D28" s="12">
        <v>13000</v>
      </c>
      <c r="E28" s="12">
        <v>31000</v>
      </c>
      <c r="F28" s="12">
        <v>24000</v>
      </c>
      <c r="G28" s="12">
        <v>22000</v>
      </c>
      <c r="H28" s="12">
        <v>18000</v>
      </c>
      <c r="I28" s="12">
        <v>140000</v>
      </c>
      <c r="J28" s="12">
        <v>40000</v>
      </c>
      <c r="K28" s="12">
        <v>26000</v>
      </c>
      <c r="L28" s="12">
        <v>14500</v>
      </c>
      <c r="M28" s="12">
        <v>24000</v>
      </c>
      <c r="N28" s="12">
        <v>18400</v>
      </c>
      <c r="O28" s="12">
        <v>10000</v>
      </c>
    </row>
    <row r="29" spans="1:15" x14ac:dyDescent="0.25">
      <c r="A29" s="1">
        <v>25</v>
      </c>
      <c r="B29" s="12">
        <v>11300</v>
      </c>
      <c r="C29" s="12">
        <v>10000</v>
      </c>
      <c r="D29" s="12">
        <v>13000</v>
      </c>
      <c r="E29" s="12">
        <v>35000</v>
      </c>
      <c r="F29" s="12">
        <v>25000</v>
      </c>
      <c r="G29" s="12">
        <v>35000</v>
      </c>
      <c r="H29" s="12">
        <v>25000</v>
      </c>
      <c r="I29" s="12">
        <v>145000</v>
      </c>
      <c r="J29" s="12">
        <v>42000</v>
      </c>
      <c r="K29" s="12">
        <v>26000</v>
      </c>
      <c r="L29" s="12">
        <v>14500</v>
      </c>
      <c r="M29" s="12">
        <v>24000</v>
      </c>
      <c r="N29" s="12">
        <v>18400</v>
      </c>
      <c r="O29" s="12">
        <v>10000</v>
      </c>
    </row>
    <row r="30" spans="1:15" x14ac:dyDescent="0.25">
      <c r="A30" s="1">
        <v>26</v>
      </c>
      <c r="B30" s="12">
        <v>11300</v>
      </c>
      <c r="C30" s="12">
        <v>10000</v>
      </c>
      <c r="D30" s="12">
        <v>13000</v>
      </c>
      <c r="E30" s="12">
        <v>35000</v>
      </c>
      <c r="F30" s="12">
        <v>25000</v>
      </c>
      <c r="G30" s="12">
        <v>35000</v>
      </c>
      <c r="H30" s="12">
        <v>25000</v>
      </c>
      <c r="I30" s="12">
        <v>145000</v>
      </c>
      <c r="J30" s="12">
        <v>42000</v>
      </c>
      <c r="K30" s="12">
        <v>26000</v>
      </c>
      <c r="L30" s="12">
        <v>14500</v>
      </c>
      <c r="M30" s="12">
        <v>24000</v>
      </c>
      <c r="N30" s="12">
        <v>18400</v>
      </c>
      <c r="O30" s="12">
        <v>10000</v>
      </c>
    </row>
    <row r="31" spans="1:15" x14ac:dyDescent="0.25">
      <c r="A31" s="1">
        <v>27</v>
      </c>
      <c r="B31" s="12">
        <v>11300</v>
      </c>
      <c r="C31" s="12">
        <v>10000</v>
      </c>
      <c r="D31" s="12">
        <v>13000</v>
      </c>
      <c r="E31" s="12">
        <v>37000</v>
      </c>
      <c r="F31" s="12">
        <v>25000</v>
      </c>
      <c r="G31" s="12">
        <v>37000</v>
      </c>
      <c r="H31" s="12">
        <v>26000</v>
      </c>
      <c r="I31" s="12">
        <v>150000</v>
      </c>
      <c r="J31" s="12">
        <v>42000</v>
      </c>
      <c r="K31" s="12">
        <v>26000</v>
      </c>
      <c r="L31" s="12">
        <v>14500</v>
      </c>
      <c r="M31" s="12">
        <v>25000</v>
      </c>
      <c r="N31" s="12">
        <v>19780</v>
      </c>
      <c r="O31" s="12">
        <v>10000</v>
      </c>
    </row>
    <row r="32" spans="1:15" x14ac:dyDescent="0.25">
      <c r="A32" s="1">
        <v>28</v>
      </c>
      <c r="B32" s="12">
        <v>11300</v>
      </c>
      <c r="C32" s="12">
        <v>10000</v>
      </c>
      <c r="D32" s="12">
        <v>13000</v>
      </c>
      <c r="E32" s="12">
        <v>37000</v>
      </c>
      <c r="F32" s="12">
        <v>25000</v>
      </c>
      <c r="G32" s="12">
        <v>37000</v>
      </c>
      <c r="H32" s="12">
        <v>26000</v>
      </c>
      <c r="I32" s="12">
        <v>150000</v>
      </c>
      <c r="J32" s="12">
        <v>42000</v>
      </c>
      <c r="K32" s="12">
        <v>26000</v>
      </c>
      <c r="L32" s="12">
        <v>14500</v>
      </c>
      <c r="M32" s="12">
        <v>25000</v>
      </c>
      <c r="N32" s="12">
        <v>19780</v>
      </c>
      <c r="O32" s="12">
        <v>10000</v>
      </c>
    </row>
    <row r="33" spans="1:15" x14ac:dyDescent="0.25">
      <c r="A33" s="1">
        <v>29</v>
      </c>
      <c r="B33" s="12">
        <v>11300</v>
      </c>
      <c r="C33" s="12">
        <v>10000</v>
      </c>
      <c r="D33" s="12">
        <v>12000</v>
      </c>
      <c r="E33" s="12">
        <v>37000</v>
      </c>
      <c r="F33" s="12">
        <v>28000</v>
      </c>
      <c r="G33" s="12">
        <v>38000</v>
      </c>
      <c r="H33" s="12">
        <v>32000</v>
      </c>
      <c r="I33" s="12">
        <v>150000</v>
      </c>
      <c r="J33" s="12">
        <v>44000</v>
      </c>
      <c r="K33" s="12">
        <v>27000</v>
      </c>
      <c r="L33" s="12">
        <v>14500</v>
      </c>
      <c r="M33" s="12">
        <v>25000</v>
      </c>
      <c r="N33" s="12">
        <v>19780</v>
      </c>
      <c r="O33" s="12">
        <v>10000</v>
      </c>
    </row>
    <row r="34" spans="1:15" x14ac:dyDescent="0.25">
      <c r="A34" s="1">
        <v>30</v>
      </c>
      <c r="B34" s="12">
        <v>11300</v>
      </c>
      <c r="C34" s="12">
        <v>10000</v>
      </c>
      <c r="D34" s="12">
        <v>12000</v>
      </c>
      <c r="E34" s="12">
        <v>37000</v>
      </c>
      <c r="F34" s="12">
        <v>28000</v>
      </c>
      <c r="G34" s="12">
        <v>38000</v>
      </c>
      <c r="H34" s="12">
        <v>32000</v>
      </c>
      <c r="I34" s="12">
        <v>150000</v>
      </c>
      <c r="J34" s="12">
        <v>44000</v>
      </c>
      <c r="K34" s="12">
        <v>27000</v>
      </c>
      <c r="L34" s="12">
        <v>14500</v>
      </c>
      <c r="M34" s="12">
        <v>25000</v>
      </c>
      <c r="N34" s="12">
        <v>19780</v>
      </c>
      <c r="O34" s="12">
        <v>10000</v>
      </c>
    </row>
    <row r="37" spans="1:15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9" spans="1:15" x14ac:dyDescent="0.25">
      <c r="B39" s="9" t="s">
        <v>22</v>
      </c>
      <c r="C39" s="10" t="s">
        <v>29</v>
      </c>
    </row>
    <row r="40" spans="1:15" ht="75" x14ac:dyDescent="0.25">
      <c r="A40" s="7" t="s">
        <v>38</v>
      </c>
      <c r="B40" s="11" t="s">
        <v>2</v>
      </c>
      <c r="C40" s="11" t="s">
        <v>3</v>
      </c>
      <c r="D40" s="11" t="s">
        <v>19</v>
      </c>
      <c r="E40" s="11" t="s">
        <v>5</v>
      </c>
      <c r="F40" s="11" t="s">
        <v>20</v>
      </c>
      <c r="G40" s="11" t="s">
        <v>7</v>
      </c>
      <c r="H40" s="11" t="s">
        <v>8</v>
      </c>
      <c r="I40" s="11" t="s">
        <v>21</v>
      </c>
      <c r="J40" s="11" t="s">
        <v>10</v>
      </c>
      <c r="K40" s="11" t="s">
        <v>11</v>
      </c>
      <c r="L40" s="11" t="s">
        <v>24</v>
      </c>
      <c r="M40" s="11" t="s">
        <v>13</v>
      </c>
      <c r="N40" s="11" t="s">
        <v>40</v>
      </c>
      <c r="O40" s="11" t="s">
        <v>14</v>
      </c>
    </row>
    <row r="41" spans="1:15" x14ac:dyDescent="0.25">
      <c r="A41" s="1">
        <v>1</v>
      </c>
      <c r="B41" s="12">
        <f>SUM(B5:B12)/8</f>
        <v>11000</v>
      </c>
      <c r="C41" s="12">
        <f t="shared" ref="C41:O41" si="0">SUM(C5:C12)/8</f>
        <v>9500</v>
      </c>
      <c r="D41" s="12">
        <f t="shared" si="0"/>
        <v>13000</v>
      </c>
      <c r="E41" s="12">
        <f t="shared" si="0"/>
        <v>28250</v>
      </c>
      <c r="F41" s="12">
        <f t="shared" si="0"/>
        <v>25125</v>
      </c>
      <c r="G41" s="12">
        <f t="shared" si="0"/>
        <v>33375</v>
      </c>
      <c r="H41" s="12">
        <f t="shared" si="0"/>
        <v>35375</v>
      </c>
      <c r="I41" s="12">
        <f t="shared" si="0"/>
        <v>124375</v>
      </c>
      <c r="J41" s="12">
        <f t="shared" si="0"/>
        <v>38875</v>
      </c>
      <c r="K41" s="12">
        <f t="shared" si="0"/>
        <v>24750</v>
      </c>
      <c r="L41" s="12">
        <f t="shared" si="0"/>
        <v>14500</v>
      </c>
      <c r="M41" s="12">
        <f t="shared" si="0"/>
        <v>19000</v>
      </c>
      <c r="N41" s="12"/>
      <c r="O41" s="12">
        <f t="shared" si="0"/>
        <v>8937.5</v>
      </c>
    </row>
    <row r="42" spans="1:15" x14ac:dyDescent="0.25">
      <c r="A42" s="1">
        <v>2</v>
      </c>
      <c r="B42" s="12">
        <f>SUM(B13:B19)/7</f>
        <v>11000</v>
      </c>
      <c r="C42" s="12">
        <f t="shared" ref="C42:O42" si="1">SUM(C13:C19)/7</f>
        <v>9500</v>
      </c>
      <c r="D42" s="12">
        <f t="shared" si="1"/>
        <v>13000</v>
      </c>
      <c r="E42" s="12">
        <f t="shared" si="1"/>
        <v>27857.142857142859</v>
      </c>
      <c r="F42" s="12">
        <f t="shared" si="1"/>
        <v>25857.142857142859</v>
      </c>
      <c r="G42" s="12">
        <f t="shared" si="1"/>
        <v>23428.571428571428</v>
      </c>
      <c r="H42" s="12">
        <f t="shared" si="1"/>
        <v>21142.857142857141</v>
      </c>
      <c r="I42" s="12">
        <f t="shared" si="1"/>
        <v>125000</v>
      </c>
      <c r="J42" s="12">
        <f t="shared" si="1"/>
        <v>38000</v>
      </c>
      <c r="K42" s="12">
        <f t="shared" si="1"/>
        <v>24428.571428571428</v>
      </c>
      <c r="L42" s="12">
        <f t="shared" si="1"/>
        <v>14500</v>
      </c>
      <c r="M42" s="12">
        <f t="shared" si="1"/>
        <v>19000</v>
      </c>
      <c r="N42" s="12"/>
      <c r="O42" s="12">
        <f t="shared" si="1"/>
        <v>8785.7142857142862</v>
      </c>
    </row>
    <row r="43" spans="1:15" x14ac:dyDescent="0.25">
      <c r="A43" s="1">
        <v>3</v>
      </c>
      <c r="B43" s="12">
        <f>SUM(B20:B26)/7</f>
        <v>11085.714285714286</v>
      </c>
      <c r="C43" s="12">
        <f t="shared" ref="C43:O43" si="2">SUM(C20:C26)/7</f>
        <v>9642.8571428571431</v>
      </c>
      <c r="D43" s="12">
        <f t="shared" si="2"/>
        <v>13000</v>
      </c>
      <c r="E43" s="12">
        <f t="shared" si="2"/>
        <v>30857.142857142859</v>
      </c>
      <c r="F43" s="12">
        <f t="shared" si="2"/>
        <v>25571.428571428572</v>
      </c>
      <c r="G43" s="12">
        <f t="shared" si="2"/>
        <v>23571.428571428572</v>
      </c>
      <c r="H43" s="12">
        <f t="shared" si="2"/>
        <v>21142.857142857141</v>
      </c>
      <c r="I43" s="12">
        <f t="shared" si="2"/>
        <v>130000</v>
      </c>
      <c r="J43" s="12">
        <f t="shared" si="2"/>
        <v>38571.428571428572</v>
      </c>
      <c r="K43" s="12">
        <f t="shared" si="2"/>
        <v>24285.714285714286</v>
      </c>
      <c r="L43" s="12">
        <f t="shared" si="2"/>
        <v>14500</v>
      </c>
      <c r="M43" s="12">
        <f t="shared" si="2"/>
        <v>20428.571428571428</v>
      </c>
      <c r="N43" s="12">
        <f>SUM(N20:N26)/2</f>
        <v>18400</v>
      </c>
      <c r="O43" s="12">
        <f t="shared" si="2"/>
        <v>8928.5714285714294</v>
      </c>
    </row>
    <row r="44" spans="1:15" x14ac:dyDescent="0.25">
      <c r="A44" s="1">
        <v>4</v>
      </c>
      <c r="B44" s="12">
        <f>SUM(B27:B33)/7</f>
        <v>11300</v>
      </c>
      <c r="C44" s="12">
        <f t="shared" ref="C44:O44" si="3">SUM(C27:C33)/7</f>
        <v>10000</v>
      </c>
      <c r="D44" s="12">
        <f t="shared" si="3"/>
        <v>12857.142857142857</v>
      </c>
      <c r="E44" s="12">
        <f>SUM(E27:E33)/7</f>
        <v>34714.285714285717</v>
      </c>
      <c r="F44" s="12">
        <f t="shared" si="3"/>
        <v>25142.857142857141</v>
      </c>
      <c r="G44" s="12">
        <f t="shared" si="3"/>
        <v>32285.714285714286</v>
      </c>
      <c r="H44" s="12">
        <f t="shared" si="3"/>
        <v>24285.714285714286</v>
      </c>
      <c r="I44" s="12">
        <f t="shared" si="3"/>
        <v>145714.28571428571</v>
      </c>
      <c r="J44" s="12">
        <f t="shared" si="3"/>
        <v>41714.285714285717</v>
      </c>
      <c r="K44" s="12">
        <f t="shared" si="3"/>
        <v>26142.857142857141</v>
      </c>
      <c r="L44" s="12">
        <f t="shared" si="3"/>
        <v>14500</v>
      </c>
      <c r="M44" s="12">
        <f t="shared" si="3"/>
        <v>24428.571428571428</v>
      </c>
      <c r="N44" s="12">
        <f t="shared" si="3"/>
        <v>18991.428571428572</v>
      </c>
      <c r="O44" s="12">
        <f t="shared" si="3"/>
        <v>10000</v>
      </c>
    </row>
  </sheetData>
  <mergeCells count="2">
    <mergeCell ref="A1:O1"/>
    <mergeCell ref="A37:O37"/>
  </mergeCells>
  <pageMargins left="0.45" right="0.45" top="0.25" bottom="0.5" header="0.3" footer="0.3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DES 22</vt:lpstr>
      <vt:lpstr>NOP 22</vt:lpstr>
      <vt:lpstr>OKT 22</vt:lpstr>
      <vt:lpstr>SEP22</vt:lpstr>
      <vt:lpstr>AGUST22</vt:lpstr>
      <vt:lpstr>JULI22</vt:lpstr>
      <vt:lpstr>JUNI22</vt:lpstr>
      <vt:lpstr>MEI 22</vt:lpstr>
      <vt:lpstr>APRIL22</vt:lpstr>
      <vt:lpstr>MARET22</vt:lpstr>
      <vt:lpstr>FEB22</vt:lpstr>
      <vt:lpstr>JAN 22</vt:lpstr>
      <vt:lpstr>Jan22</vt:lpstr>
      <vt:lpstr>APRIL22!Print_Area</vt:lpstr>
      <vt:lpstr>'FEB22'!Print_Area</vt:lpstr>
      <vt:lpstr>'JAN 22'!Print_Area</vt:lpstr>
      <vt:lpstr>MARET22!Print_Area</vt:lpstr>
      <vt:lpstr>'MEI 22'!Print_Area</vt:lpstr>
      <vt:lpstr>'OKT 22'!Print_Area</vt:lpstr>
      <vt:lpstr>'SEP22'!Print_Area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BOS</cp:lastModifiedBy>
  <cp:lastPrinted>2022-11-21T08:38:53Z</cp:lastPrinted>
  <dcterms:created xsi:type="dcterms:W3CDTF">2022-01-14T03:08:24Z</dcterms:created>
  <dcterms:modified xsi:type="dcterms:W3CDTF">2023-09-30T03:51:44Z</dcterms:modified>
</cp:coreProperties>
</file>