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B60DF8C1-F0FB-413B-BC99-C672AC075D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D12" i="1"/>
  <c r="H8" i="1"/>
  <c r="H9" i="1"/>
  <c r="H10" i="1"/>
  <c r="H11" i="1"/>
  <c r="H7" i="1"/>
  <c r="G7" i="1" l="1"/>
  <c r="G8" i="1"/>
  <c r="G11" i="1"/>
  <c r="H12" i="1"/>
  <c r="I12" i="1" s="1"/>
  <c r="E11" i="1"/>
  <c r="E10" i="1"/>
  <c r="E8" i="1"/>
  <c r="G10" i="1"/>
  <c r="E9" i="1"/>
  <c r="G9" i="1"/>
  <c r="E7" i="1"/>
  <c r="I7" i="1" l="1"/>
  <c r="I11" i="1"/>
  <c r="I10" i="1"/>
  <c r="I9" i="1"/>
  <c r="I8" i="1"/>
  <c r="E12" i="1"/>
  <c r="G12" i="1"/>
</calcChain>
</file>

<file path=xl/sharedStrings.xml><?xml version="1.0" encoding="utf-8"?>
<sst xmlns="http://schemas.openxmlformats.org/spreadsheetml/2006/main" count="22" uniqueCount="18">
  <si>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</si>
  <si>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</si>
  <si>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</si>
  <si>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</si>
  <si>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</si>
  <si>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</si>
  <si>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</si>
  <si>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</si>
  <si>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</si>
  <si>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</si>
  <si>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</si>
  <si>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CILACAP UTARA</t>
  </si>
  <si>
    <t>KECAMATAN: 33.01.23 CILACAP UTARA</t>
  </si>
  <si>
    <t>MERTASINGA</t>
  </si>
  <si>
    <t>GUMILIR</t>
  </si>
  <si>
    <t>KARANGTALUN</t>
  </si>
  <si>
    <t>TRITIH KULON</t>
  </si>
  <si>
    <t>KEBONMANIS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</si>
</sst>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85" zoomScaleNormal="85" workbookViewId="0">
      <selection activeCell="L13" sqref="L13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12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3" t="s">
        <v>10</v>
      </c>
      <c r="C4" s="13"/>
      <c r="D4" s="11" t="s">
        <v>9</v>
      </c>
      <c r="E4" s="11"/>
      <c r="F4" s="11"/>
      <c r="G4" s="11"/>
      <c r="H4" s="11"/>
      <c r="I4" s="11"/>
    </row>
    <row r="5" spans="1:9" x14ac:dyDescent="0.25">
      <c r="A5" s="13"/>
      <c r="B5" s="13"/>
      <c r="C5" s="13"/>
      <c r="D5" s="11" t="s">
        <v>4</v>
      </c>
      <c r="E5" s="11"/>
      <c r="F5" s="11" t="s">
        <v>7</v>
      </c>
      <c r="G5" s="11"/>
      <c r="H5" s="11" t="s">
        <v>5</v>
      </c>
      <c r="I5" s="11"/>
    </row>
    <row r="6" spans="1:9" x14ac:dyDescent="0.25">
      <c r="A6" s="13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13</v>
      </c>
      <c r="D7" s="15">
        <v>5542</v>
      </c>
      <c r="E7" s="7">
        <f>D7/H7</f>
        <v>0.82926829268292679</v>
      </c>
      <c r="F7" s="15">
        <v>1141</v>
      </c>
      <c r="G7" s="7">
        <f>F7/H7</f>
        <v>0.17073170731707318</v>
      </c>
      <c r="H7" s="8">
        <f>D7+F7</f>
        <v>6683</v>
      </c>
      <c r="I7" s="7">
        <f>H7/$H$12</f>
        <v>0.23720451480088026</v>
      </c>
    </row>
    <row r="8" spans="1:9" x14ac:dyDescent="0.25">
      <c r="A8" s="4">
        <v>2</v>
      </c>
      <c r="B8" s="5">
        <v>2002</v>
      </c>
      <c r="C8" s="6" t="s">
        <v>14</v>
      </c>
      <c r="D8" s="15">
        <v>4979</v>
      </c>
      <c r="E8" s="7">
        <f t="shared" ref="E8:E11" si="0">D8/H8</f>
        <v>0.83526253984230836</v>
      </c>
      <c r="F8" s="15">
        <v>982</v>
      </c>
      <c r="G8" s="7">
        <f t="shared" ref="G8:G12" si="1">F8/H8</f>
        <v>0.16473746015769167</v>
      </c>
      <c r="H8" s="8">
        <f t="shared" ref="H8:H11" si="2">D8+F8</f>
        <v>5961</v>
      </c>
      <c r="I8" s="7">
        <f t="shared" ref="I8:I12" si="3">H8/$H$12</f>
        <v>0.21157805068502875</v>
      </c>
    </row>
    <row r="9" spans="1:9" x14ac:dyDescent="0.25">
      <c r="A9" s="4">
        <v>3</v>
      </c>
      <c r="B9" s="5">
        <v>2003</v>
      </c>
      <c r="C9" s="6" t="s">
        <v>15</v>
      </c>
      <c r="D9" s="15">
        <v>3655</v>
      </c>
      <c r="E9" s="7">
        <f t="shared" si="0"/>
        <v>0.81096072775682271</v>
      </c>
      <c r="F9" s="15">
        <v>852</v>
      </c>
      <c r="G9" s="7">
        <f t="shared" si="1"/>
        <v>0.18903927224317729</v>
      </c>
      <c r="H9" s="8">
        <f t="shared" si="2"/>
        <v>4507</v>
      </c>
      <c r="I9" s="7">
        <f t="shared" si="3"/>
        <v>0.15997018527720594</v>
      </c>
    </row>
    <row r="10" spans="1:9" x14ac:dyDescent="0.25">
      <c r="A10" s="4">
        <v>4</v>
      </c>
      <c r="B10" s="5">
        <v>2004</v>
      </c>
      <c r="C10" s="6" t="s">
        <v>16</v>
      </c>
      <c r="D10" s="15">
        <v>6413</v>
      </c>
      <c r="E10" s="7">
        <f t="shared" si="0"/>
        <v>0.83469998698425096</v>
      </c>
      <c r="F10" s="15">
        <v>1270</v>
      </c>
      <c r="G10" s="7">
        <f t="shared" si="1"/>
        <v>0.16530001301574906</v>
      </c>
      <c r="H10" s="8">
        <f t="shared" si="2"/>
        <v>7683</v>
      </c>
      <c r="I10" s="7">
        <f t="shared" si="3"/>
        <v>0.27269823241286295</v>
      </c>
    </row>
    <row r="11" spans="1:9" x14ac:dyDescent="0.25">
      <c r="A11" s="4">
        <v>5</v>
      </c>
      <c r="B11" s="5">
        <v>2005</v>
      </c>
      <c r="C11" s="6" t="s">
        <v>17</v>
      </c>
      <c r="D11" s="15">
        <v>2721</v>
      </c>
      <c r="E11" s="7">
        <f t="shared" si="0"/>
        <v>0.81467065868263477</v>
      </c>
      <c r="F11" s="15">
        <v>619</v>
      </c>
      <c r="G11" s="7">
        <f t="shared" si="1"/>
        <v>0.18532934131736528</v>
      </c>
      <c r="H11" s="8">
        <f t="shared" si="2"/>
        <v>3340</v>
      </c>
      <c r="I11" s="7">
        <f t="shared" si="3"/>
        <v>0.11854901682402215</v>
      </c>
    </row>
    <row r="12" spans="1:9" x14ac:dyDescent="0.25">
      <c r="A12" s="13" t="s">
        <v>8</v>
      </c>
      <c r="B12" s="13"/>
      <c r="C12" s="13"/>
      <c r="D12" s="9">
        <f>SUM(D7:D11)</f>
        <v>23310</v>
      </c>
      <c r="E12" s="10">
        <f>D12/H12</f>
        <v>0.82735855753531629</v>
      </c>
      <c r="F12" s="9">
        <f>SUM(F7:F11)</f>
        <v>4864</v>
      </c>
      <c r="G12" s="10">
        <f t="shared" si="1"/>
        <v>0.17264144246468374</v>
      </c>
      <c r="H12" s="9">
        <f>SUM(H7:H11)</f>
        <v>28174</v>
      </c>
      <c r="I12" s="10">
        <f t="shared" si="3"/>
        <v>1</v>
      </c>
    </row>
  </sheetData>
  <mergeCells count="9">
    <mergeCell ref="H5:I5"/>
    <mergeCell ref="A1:I1"/>
    <mergeCell ref="A12:C12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2024-06-04T07:55:10Z</dcterms:modified>
</cp:coreProperties>
</file>