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A07B7338-7ED8-4B84-AA9B-5EA5398EF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/>
  <c r="H7" i="1"/>
  <c r="G7" i="1" s="1"/>
  <c r="H8" i="1"/>
  <c r="G8" i="1" s="1"/>
  <c r="H9" i="1"/>
  <c r="H6" i="1"/>
  <c r="G6" i="1" s="1"/>
  <c r="H10" i="1" l="1"/>
  <c r="I10" i="1" s="1"/>
  <c r="E9" i="1"/>
  <c r="G9" i="1"/>
  <c r="E8" i="1"/>
  <c r="E7" i="1"/>
  <c r="E6" i="1"/>
  <c r="I9" i="1" l="1"/>
  <c r="I7" i="1"/>
  <c r="I8" i="1"/>
  <c r="I6" i="1"/>
  <c r="E10" i="1"/>
  <c r="G10" i="1"/>
</calcChain>
</file>

<file path=xl/sharedStrings.xml><?xml version="1.0" encoding="utf-8"?>
<sst xmlns="http://schemas.openxmlformats.org/spreadsheetml/2006/main" count="20" uniqueCount="16">
  <si>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</si>
  <si>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</si>
  <si>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</si>
  <si>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</si>
  <si>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</si>
  <si>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</si>
  <si>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</si>
  <si>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</si>
  <si>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</si>
  <si>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</si>
  <si>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KAMPUNG LAUT</t>
  </si>
  <si>
    <t>KECAMATAN: 33.01.24 KAMPUNG LAUT</t>
  </si>
  <si>
    <t>UJUNGGAGAK</t>
  </si>
  <si>
    <t>UJUNGALANG</t>
  </si>
  <si>
    <t>PANIKEL</t>
  </si>
  <si>
    <t>KLACES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</si>
</sst>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85" zoomScaleNormal="85" workbookViewId="0">
      <selection activeCell="M15" sqref="M1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1" t="s">
        <v>9</v>
      </c>
      <c r="C4" s="11"/>
      <c r="D4" s="11" t="s">
        <v>4</v>
      </c>
      <c r="E4" s="11"/>
      <c r="F4" s="11" t="s">
        <v>7</v>
      </c>
      <c r="G4" s="11"/>
      <c r="H4" s="11" t="s">
        <v>5</v>
      </c>
      <c r="I4" s="11"/>
    </row>
    <row r="5" spans="1:9" x14ac:dyDescent="0.25">
      <c r="A5" s="13"/>
      <c r="B5" s="3" t="s">
        <v>2</v>
      </c>
      <c r="C5" s="3" t="s">
        <v>3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15">
        <v>2348</v>
      </c>
      <c r="E6" s="7">
        <f>D6/H6</f>
        <v>0.51672535211267601</v>
      </c>
      <c r="F6" s="15">
        <v>2196</v>
      </c>
      <c r="G6" s="7">
        <f>F6/H6</f>
        <v>0.48327464788732394</v>
      </c>
      <c r="H6" s="8">
        <f>D6+F6</f>
        <v>4544</v>
      </c>
      <c r="I6" s="7">
        <f>H6/$H$10</f>
        <v>0.27954475545985852</v>
      </c>
    </row>
    <row r="7" spans="1:9" x14ac:dyDescent="0.25">
      <c r="A7" s="4">
        <v>2</v>
      </c>
      <c r="B7" s="5">
        <v>2002</v>
      </c>
      <c r="C7" s="6" t="s">
        <v>13</v>
      </c>
      <c r="D7" s="15">
        <v>2271</v>
      </c>
      <c r="E7" s="7">
        <f t="shared" ref="E7:E9" si="0">D7/H7</f>
        <v>0.53247362250879249</v>
      </c>
      <c r="F7" s="15">
        <v>1994</v>
      </c>
      <c r="G7" s="7">
        <f t="shared" ref="G7:G10" si="1">F7/H7</f>
        <v>0.46752637749120751</v>
      </c>
      <c r="H7" s="8">
        <f t="shared" ref="H7:H9" si="2">D7+F7</f>
        <v>4265</v>
      </c>
      <c r="I7" s="7">
        <f t="shared" ref="I7:I10" si="3">H7/$H$10</f>
        <v>0.26238080590587509</v>
      </c>
    </row>
    <row r="8" spans="1:9" x14ac:dyDescent="0.25">
      <c r="A8" s="4">
        <v>3</v>
      </c>
      <c r="B8" s="5">
        <v>2003</v>
      </c>
      <c r="C8" s="6" t="s">
        <v>14</v>
      </c>
      <c r="D8" s="15">
        <v>3204</v>
      </c>
      <c r="E8" s="7">
        <f t="shared" si="0"/>
        <v>0.52012987012987011</v>
      </c>
      <c r="F8" s="15">
        <v>2956</v>
      </c>
      <c r="G8" s="7">
        <f t="shared" si="1"/>
        <v>0.47987012987012989</v>
      </c>
      <c r="H8" s="8">
        <f t="shared" si="2"/>
        <v>6160</v>
      </c>
      <c r="I8" s="7">
        <f t="shared" si="3"/>
        <v>0.37896031990156875</v>
      </c>
    </row>
    <row r="9" spans="1:9" x14ac:dyDescent="0.25">
      <c r="A9" s="4">
        <v>4</v>
      </c>
      <c r="B9" s="5">
        <v>2004</v>
      </c>
      <c r="C9" s="6" t="s">
        <v>15</v>
      </c>
      <c r="D9" s="15">
        <v>656</v>
      </c>
      <c r="E9" s="7">
        <f t="shared" si="0"/>
        <v>0.51010886469673411</v>
      </c>
      <c r="F9" s="15">
        <v>630</v>
      </c>
      <c r="G9" s="7">
        <f t="shared" si="1"/>
        <v>0.48989113530326595</v>
      </c>
      <c r="H9" s="8">
        <f t="shared" si="2"/>
        <v>1286</v>
      </c>
      <c r="I9" s="7">
        <f t="shared" si="3"/>
        <v>7.9114118732697636E-2</v>
      </c>
    </row>
    <row r="10" spans="1:9" x14ac:dyDescent="0.25">
      <c r="A10" s="13" t="s">
        <v>8</v>
      </c>
      <c r="B10" s="13"/>
      <c r="C10" s="13"/>
      <c r="D10" s="9">
        <f>SUM(D6:D9)</f>
        <v>8479</v>
      </c>
      <c r="E10" s="10">
        <f>D10/H10</f>
        <v>0.52162411565672095</v>
      </c>
      <c r="F10" s="9">
        <f>SUM(F6:F9)</f>
        <v>7776</v>
      </c>
      <c r="G10" s="10">
        <f t="shared" si="1"/>
        <v>0.47837588434327899</v>
      </c>
      <c r="H10" s="9">
        <f>SUM(H6:H9)</f>
        <v>16255</v>
      </c>
      <c r="I10" s="10">
        <f t="shared" si="3"/>
        <v>1</v>
      </c>
    </row>
  </sheetData>
  <mergeCells count="8">
    <mergeCell ref="H4:I4"/>
    <mergeCell ref="A1:I1"/>
    <mergeCell ref="A10:C10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2024-06-07T01:54:00Z</dcterms:modified>
</cp:coreProperties>
</file>