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2 THN 2023\BAHAN AGREGAT SEMESTER 2 TAHUN 2023\"/>
    </mc:Choice>
  </mc:AlternateContent>
  <xr:revisionPtr revIDLastSave="0" documentId="13_ncr:1_{D56D0E04-490E-461A-8CDC-BD8F5F703E2C}" xr6:coauthVersionLast="47" xr6:coauthVersionMax="47" xr10:uidLastSave="{00000000-0000-0000-0000-000000000000}"/>
  <bookViews>
    <workbookView xWindow="9270" yWindow="30" windowWidth="11100" windowHeight="108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D12" i="1"/>
  <c r="H8" i="1"/>
  <c r="H9" i="1"/>
  <c r="H10" i="1"/>
  <c r="H11" i="1"/>
  <c r="H7" i="1"/>
  <c r="G7" i="1" l="1"/>
  <c r="G11" i="1"/>
  <c r="G8" i="1"/>
  <c r="H12" i="1"/>
  <c r="I12" i="1" s="1"/>
  <c r="E11" i="1"/>
  <c r="E10" i="1"/>
  <c r="E8" i="1"/>
  <c r="G10" i="1"/>
  <c r="E9" i="1"/>
  <c r="G9" i="1"/>
  <c r="E7" i="1"/>
  <c r="I7" i="1" l="1"/>
  <c r="I8" i="1"/>
  <c r="I10" i="1"/>
  <c r="I11" i="1"/>
  <c r="I9" i="1"/>
  <c r="E12" i="1"/>
  <c r="G12" i="1"/>
</calcChain>
</file>

<file path=xl/sharedStrings.xml><?xml version="1.0" encoding="utf-8"?>
<sst xmlns="http://schemas.openxmlformats.org/spreadsheetml/2006/main" count="22" uniqueCount="18">
  <si>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</si>
  <si>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</si>
  <si>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</si>
  <si>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</si>
  <si>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</si>
  <si>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</si>
  <si>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</si>
  <si>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</si>
  <si>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</si>
  <si>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JUMLAH KEPALA KELUARGA</t>
  </si>
  <si>
    <t>DESA/KELURAHAN</t>
  </si>
  <si>
    <t>JUMLAH KEPALA KELUARGA PER DESA KELURAHAN KECAMATAN CILACAP SELATAN</t>
  </si>
  <si>
    <t>KECAMATAN: 33.01.21 CILACAP SELATAN</t>
  </si>
  <si>
    <t>SIDAKAYA</t>
  </si>
  <si>
    <t>CILACAP</t>
  </si>
  <si>
    <t>TAMBAKREJA</t>
  </si>
  <si>
    <t>TEGALKAMULYAN</t>
  </si>
  <si>
    <t>TEGALREJA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</si>
</sst>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zoomScale="85" zoomScaleNormal="85" workbookViewId="0">
      <selection activeCell="F15" sqref="F15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2" t="s">
        <v>11</v>
      </c>
      <c r="B1" s="12"/>
      <c r="C1" s="12"/>
      <c r="D1" s="12"/>
      <c r="E1" s="12"/>
      <c r="F1" s="12"/>
      <c r="G1" s="12"/>
      <c r="H1" s="12"/>
      <c r="I1" s="12"/>
    </row>
    <row r="3" spans="1:9" x14ac:dyDescent="0.25">
      <c r="A3" s="14" t="s">
        <v>12</v>
      </c>
      <c r="B3" s="14"/>
      <c r="C3" s="14"/>
      <c r="D3" s="14"/>
      <c r="E3" s="14"/>
      <c r="F3" s="14"/>
      <c r="G3" s="14"/>
      <c r="H3" s="14"/>
      <c r="I3" s="14"/>
    </row>
    <row r="4" spans="1:9" x14ac:dyDescent="0.25">
      <c r="A4" s="13" t="s">
        <v>0</v>
      </c>
      <c r="B4" s="13" t="s">
        <v>10</v>
      </c>
      <c r="C4" s="13"/>
      <c r="D4" s="11" t="s">
        <v>9</v>
      </c>
      <c r="E4" s="11"/>
      <c r="F4" s="11"/>
      <c r="G4" s="11"/>
      <c r="H4" s="11"/>
      <c r="I4" s="11"/>
    </row>
    <row r="5" spans="1:9" x14ac:dyDescent="0.25">
      <c r="A5" s="13"/>
      <c r="B5" s="13"/>
      <c r="C5" s="13"/>
      <c r="D5" s="11" t="s">
        <v>4</v>
      </c>
      <c r="E5" s="11"/>
      <c r="F5" s="11" t="s">
        <v>7</v>
      </c>
      <c r="G5" s="11"/>
      <c r="H5" s="11" t="s">
        <v>5</v>
      </c>
      <c r="I5" s="11"/>
    </row>
    <row r="6" spans="1:9" x14ac:dyDescent="0.25">
      <c r="A6" s="13"/>
      <c r="B6" s="3" t="s">
        <v>2</v>
      </c>
      <c r="C6" s="3" t="s">
        <v>3</v>
      </c>
      <c r="D6" s="3" t="s">
        <v>5</v>
      </c>
      <c r="E6" s="3" t="s">
        <v>6</v>
      </c>
      <c r="F6" s="3" t="s">
        <v>5</v>
      </c>
      <c r="G6" s="3" t="s">
        <v>6</v>
      </c>
      <c r="H6" s="3" t="s">
        <v>1</v>
      </c>
      <c r="I6" s="3" t="s">
        <v>6</v>
      </c>
    </row>
    <row r="7" spans="1:9" x14ac:dyDescent="0.25">
      <c r="A7" s="4">
        <v>1</v>
      </c>
      <c r="B7" s="5">
        <v>2001</v>
      </c>
      <c r="C7" s="6" t="s">
        <v>13</v>
      </c>
      <c r="D7" s="15">
        <v>2995</v>
      </c>
      <c r="E7" s="7">
        <f>D7/H7</f>
        <v>0.77671161825726143</v>
      </c>
      <c r="F7" s="15">
        <v>861</v>
      </c>
      <c r="G7" s="7">
        <f>F7/H7</f>
        <v>0.2232883817427386</v>
      </c>
      <c r="H7" s="8">
        <f>D7+F7</f>
        <v>3856</v>
      </c>
      <c r="I7" s="7">
        <f>H7/$H$12</f>
        <v>0.1345288350835572</v>
      </c>
    </row>
    <row r="8" spans="1:9" x14ac:dyDescent="0.25">
      <c r="A8" s="4">
        <v>2</v>
      </c>
      <c r="B8" s="5">
        <v>2002</v>
      </c>
      <c r="C8" s="6" t="s">
        <v>14</v>
      </c>
      <c r="D8" s="15">
        <v>5180</v>
      </c>
      <c r="E8" s="7">
        <f t="shared" ref="E8:E11" si="0">D8/H8</f>
        <v>0.7898749618786215</v>
      </c>
      <c r="F8" s="15">
        <v>1378</v>
      </c>
      <c r="G8" s="7">
        <f t="shared" ref="G8:G12" si="1">F8/H8</f>
        <v>0.21012503812137848</v>
      </c>
      <c r="H8" s="8">
        <f t="shared" ref="H8:H11" si="2">D8+F8</f>
        <v>6558</v>
      </c>
      <c r="I8" s="7">
        <f t="shared" ref="I8:I12" si="3">H8/$H$12</f>
        <v>0.22879670655548964</v>
      </c>
    </row>
    <row r="9" spans="1:9" x14ac:dyDescent="0.25">
      <c r="A9" s="4">
        <v>3</v>
      </c>
      <c r="B9" s="5">
        <v>2003</v>
      </c>
      <c r="C9" s="6" t="s">
        <v>15</v>
      </c>
      <c r="D9" s="15">
        <v>5878</v>
      </c>
      <c r="E9" s="7">
        <f t="shared" si="0"/>
        <v>0.76736292428198438</v>
      </c>
      <c r="F9" s="15">
        <v>1782</v>
      </c>
      <c r="G9" s="7">
        <f t="shared" si="1"/>
        <v>0.23263707571801567</v>
      </c>
      <c r="H9" s="8">
        <f t="shared" si="2"/>
        <v>7660</v>
      </c>
      <c r="I9" s="7">
        <f t="shared" si="3"/>
        <v>0.26724348463175523</v>
      </c>
    </row>
    <row r="10" spans="1:9" x14ac:dyDescent="0.25">
      <c r="A10" s="4">
        <v>4</v>
      </c>
      <c r="B10" s="5">
        <v>2004</v>
      </c>
      <c r="C10" s="6" t="s">
        <v>16</v>
      </c>
      <c r="D10" s="15">
        <v>5229</v>
      </c>
      <c r="E10" s="7">
        <f t="shared" si="0"/>
        <v>0.83171623986002863</v>
      </c>
      <c r="F10" s="15">
        <v>1058</v>
      </c>
      <c r="G10" s="7">
        <f t="shared" si="1"/>
        <v>0.16828376013997137</v>
      </c>
      <c r="H10" s="8">
        <f t="shared" si="2"/>
        <v>6287</v>
      </c>
      <c r="I10" s="7">
        <f t="shared" si="3"/>
        <v>0.21934200886159858</v>
      </c>
    </row>
    <row r="11" spans="1:9" x14ac:dyDescent="0.25">
      <c r="A11" s="4">
        <v>5</v>
      </c>
      <c r="B11" s="5">
        <v>2005</v>
      </c>
      <c r="C11" s="6" t="s">
        <v>17</v>
      </c>
      <c r="D11" s="15">
        <v>3312</v>
      </c>
      <c r="E11" s="7">
        <f t="shared" si="0"/>
        <v>0.76987447698744771</v>
      </c>
      <c r="F11" s="15">
        <v>990</v>
      </c>
      <c r="G11" s="7">
        <f t="shared" si="1"/>
        <v>0.23012552301255229</v>
      </c>
      <c r="H11" s="8">
        <f t="shared" si="2"/>
        <v>4302</v>
      </c>
      <c r="I11" s="7">
        <f t="shared" si="3"/>
        <v>0.15008896486759934</v>
      </c>
    </row>
    <row r="12" spans="1:9" x14ac:dyDescent="0.25">
      <c r="A12" s="13" t="s">
        <v>8</v>
      </c>
      <c r="B12" s="13"/>
      <c r="C12" s="13"/>
      <c r="D12" s="9">
        <f>SUM(D7:D11)</f>
        <v>22594</v>
      </c>
      <c r="E12" s="10">
        <f>D12/H12</f>
        <v>0.78826361511356102</v>
      </c>
      <c r="F12" s="9">
        <f>SUM(F7:F11)</f>
        <v>6069</v>
      </c>
      <c r="G12" s="10">
        <f t="shared" si="1"/>
        <v>0.21173638488643895</v>
      </c>
      <c r="H12" s="9">
        <f>SUM(H7:H11)</f>
        <v>28663</v>
      </c>
      <c r="I12" s="10">
        <f t="shared" si="3"/>
        <v>1</v>
      </c>
    </row>
  </sheetData>
  <mergeCells count="9">
    <mergeCell ref="H5:I5"/>
    <mergeCell ref="A1:I1"/>
    <mergeCell ref="A12:C12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2024-06-04T07:51:35Z</dcterms:modified>
</cp:coreProperties>
</file>