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ang KDP\"/>
    </mc:Choice>
  </mc:AlternateContent>
  <xr:revisionPtr revIDLastSave="0" documentId="8_{419A6B79-4A77-4F68-852A-3853C4007076}" xr6:coauthVersionLast="47" xr6:coauthVersionMax="47" xr10:uidLastSave="{00000000-0000-0000-0000-000000000000}"/>
  <bookViews>
    <workbookView xWindow="-110" yWindow="-110" windowWidth="19420" windowHeight="11500" firstSheet="16" activeTab="7" xr2:uid="{00000000-000D-0000-FFFF-FFFF00000000}"/>
  </bookViews>
  <sheets>
    <sheet name="bantarsari" sheetId="1" r:id="rId1"/>
    <sheet name="adipala" sheetId="2" r:id="rId2"/>
    <sheet name="binangun" sheetId="3" r:id="rId3"/>
    <sheet name="cilsel" sheetId="4" r:id="rId4"/>
    <sheet name="cilut" sheetId="5" r:id="rId5"/>
    <sheet name="cilteng" sheetId="7" r:id="rId6"/>
    <sheet name="cimanggu" sheetId="6" r:id="rId7"/>
    <sheet name="cipari" sheetId="8" r:id="rId8"/>
    <sheet name="dayeuhluhur" sheetId="9" r:id="rId9"/>
    <sheet name="gandrungmangu" sheetId="10" r:id="rId10"/>
    <sheet name="jeruklegi" sheetId="11" r:id="rId11"/>
    <sheet name="kampunglaut" sheetId="12" r:id="rId12"/>
    <sheet name="karangpucung" sheetId="13" r:id="rId13"/>
    <sheet name="kawunganten" sheetId="14" r:id="rId14"/>
    <sheet name="kedungreja" sheetId="15" r:id="rId15"/>
    <sheet name="kesugihan" sheetId="16" r:id="rId16"/>
    <sheet name="kroya" sheetId="17" r:id="rId17"/>
    <sheet name="majenang" sheetId="18" r:id="rId18"/>
    <sheet name="maos" sheetId="19" r:id="rId19"/>
    <sheet name="nusawungu" sheetId="20" r:id="rId20"/>
    <sheet name="patimuan" sheetId="21" r:id="rId21"/>
    <sheet name="sampang" sheetId="22" r:id="rId22"/>
    <sheet name="sidareja" sheetId="23" r:id="rId23"/>
    <sheet name="wanareja" sheetId="24" r:id="rId24"/>
    <sheet name="rekap" sheetId="25" r:id="rId25"/>
  </sheets>
  <definedNames>
    <definedName name="_xlnm.Print_Area" localSheetId="1">adipala!$A$1:$Z$20</definedName>
    <definedName name="_xlnm.Print_Area" localSheetId="0">bantarsari!$A$1:$Z$20</definedName>
    <definedName name="_xlnm.Print_Area" localSheetId="2">binangun!$A$1:$Z$20</definedName>
    <definedName name="_xlnm.Print_Area" localSheetId="3">cilsel!$A$1:$Z$20</definedName>
    <definedName name="_xlnm.Print_Area" localSheetId="5">cilteng!$A$1:$Z$20</definedName>
    <definedName name="_xlnm.Print_Area" localSheetId="4">cilut!$A$1:$Z$20</definedName>
    <definedName name="_xlnm.Print_Area" localSheetId="6">cimanggu!$A$1:$Z$20</definedName>
    <definedName name="_xlnm.Print_Area" localSheetId="7">cipari!$A$1:$Z$20</definedName>
    <definedName name="_xlnm.Print_Area" localSheetId="8">dayeuhluhur!$A$1:$Z$21</definedName>
    <definedName name="_xlnm.Print_Area" localSheetId="9">gandrungmangu!$A$1:$Z$20</definedName>
    <definedName name="_xlnm.Print_Area" localSheetId="10">jeruklegi!$A$1:$Z$20</definedName>
    <definedName name="_xlnm.Print_Area" localSheetId="11">kampunglaut!$A$1:$Z$20</definedName>
    <definedName name="_xlnm.Print_Area" localSheetId="12">karangpucung!$A$1:$Z$20</definedName>
    <definedName name="_xlnm.Print_Area" localSheetId="13">kawunganten!$A$1:$Z$20</definedName>
    <definedName name="_xlnm.Print_Area" localSheetId="14">kedungreja!$A$1:$Z$20</definedName>
    <definedName name="_xlnm.Print_Area" localSheetId="15">kesugihan!$A$1:$Z$20</definedName>
    <definedName name="_xlnm.Print_Area" localSheetId="16">kroya!$A$1:$Z$20</definedName>
    <definedName name="_xlnm.Print_Area" localSheetId="17">majenang!$A$1:$Z$20</definedName>
    <definedName name="_xlnm.Print_Area" localSheetId="18">maos!$A$1:$Z$20</definedName>
    <definedName name="_xlnm.Print_Area" localSheetId="19">nusawungu!$A$1:$Z$20</definedName>
    <definedName name="_xlnm.Print_Area" localSheetId="20">patimuan!$A$1:$Z$20</definedName>
    <definedName name="_xlnm.Print_Area" localSheetId="24">rekap!$A$61:$N$172</definedName>
    <definedName name="_xlnm.Print_Area" localSheetId="21">sampang!$A$1:$Z$20</definedName>
    <definedName name="_xlnm.Print_Area" localSheetId="22">sidareja!$A$1:$Z$20</definedName>
    <definedName name="_xlnm.Print_Area" localSheetId="23">wanareja!$A$1:$Z$20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1" l="1"/>
  <c r="Y20" i="1"/>
  <c r="X20" i="1"/>
  <c r="W20" i="1"/>
  <c r="V20" i="1"/>
  <c r="U20" i="1"/>
  <c r="T20" i="1"/>
  <c r="S20" i="1"/>
  <c r="R20" i="1"/>
  <c r="Q20" i="1"/>
  <c r="P20" i="1"/>
  <c r="O20" i="1"/>
  <c r="Z19" i="1"/>
  <c r="Y19" i="1"/>
  <c r="X19" i="1"/>
  <c r="W19" i="1"/>
  <c r="V19" i="1"/>
  <c r="U19" i="1"/>
  <c r="T19" i="1"/>
  <c r="S19" i="1"/>
  <c r="R19" i="1"/>
  <c r="Q19" i="1"/>
  <c r="P19" i="1"/>
  <c r="O19" i="1"/>
  <c r="Z18" i="1"/>
  <c r="Y18" i="1"/>
  <c r="X18" i="1"/>
  <c r="W18" i="1"/>
  <c r="V18" i="1"/>
  <c r="U18" i="1"/>
  <c r="T18" i="1"/>
  <c r="S18" i="1"/>
  <c r="R18" i="1"/>
  <c r="Q18" i="1"/>
  <c r="P18" i="1"/>
  <c r="O18" i="1"/>
  <c r="Z17" i="1"/>
  <c r="Y17" i="1"/>
  <c r="X17" i="1"/>
  <c r="W17" i="1"/>
  <c r="V17" i="1"/>
  <c r="U17" i="1"/>
  <c r="T17" i="1"/>
  <c r="S17" i="1"/>
  <c r="R17" i="1"/>
  <c r="Q17" i="1"/>
  <c r="P17" i="1"/>
  <c r="O17" i="1"/>
  <c r="Z16" i="1"/>
  <c r="Y16" i="1"/>
  <c r="X16" i="1"/>
  <c r="W16" i="1"/>
  <c r="V16" i="1"/>
  <c r="U16" i="1"/>
  <c r="T16" i="1"/>
  <c r="S16" i="1"/>
  <c r="R16" i="1"/>
  <c r="Q16" i="1"/>
  <c r="P16" i="1"/>
  <c r="O16" i="1"/>
  <c r="Z15" i="1"/>
  <c r="Y15" i="1"/>
  <c r="X15" i="1"/>
  <c r="W15" i="1"/>
  <c r="V15" i="1"/>
  <c r="U15" i="1"/>
  <c r="T15" i="1"/>
  <c r="S15" i="1"/>
  <c r="R15" i="1"/>
  <c r="Q15" i="1"/>
  <c r="P15" i="1"/>
  <c r="O15" i="1"/>
  <c r="Z14" i="1"/>
  <c r="Y14" i="1"/>
  <c r="X14" i="1"/>
  <c r="W14" i="1"/>
  <c r="V14" i="1"/>
  <c r="U14" i="1"/>
  <c r="T14" i="1"/>
  <c r="S14" i="1"/>
  <c r="R14" i="1"/>
  <c r="Q14" i="1"/>
  <c r="P14" i="1"/>
  <c r="O14" i="1"/>
  <c r="Z13" i="1"/>
  <c r="Y13" i="1"/>
  <c r="X13" i="1"/>
  <c r="W13" i="1"/>
  <c r="V13" i="1"/>
  <c r="U13" i="1"/>
  <c r="T13" i="1"/>
  <c r="S13" i="1"/>
  <c r="R13" i="1"/>
  <c r="Q13" i="1"/>
  <c r="P13" i="1"/>
  <c r="O13" i="1"/>
  <c r="Z12" i="1"/>
  <c r="Y12" i="1"/>
  <c r="X12" i="1"/>
  <c r="W12" i="1"/>
  <c r="V12" i="1"/>
  <c r="U12" i="1"/>
  <c r="T12" i="1"/>
  <c r="S12" i="1"/>
  <c r="R12" i="1"/>
  <c r="Q12" i="1"/>
  <c r="P12" i="1"/>
  <c r="O12" i="1"/>
  <c r="Z11" i="1"/>
  <c r="Y11" i="1"/>
  <c r="X11" i="1"/>
  <c r="W11" i="1"/>
  <c r="V11" i="1"/>
  <c r="U11" i="1"/>
  <c r="T11" i="1"/>
  <c r="S11" i="1"/>
  <c r="R11" i="1"/>
  <c r="Q11" i="1"/>
  <c r="P11" i="1"/>
  <c r="O11" i="1"/>
  <c r="Z10" i="1"/>
  <c r="Y10" i="1"/>
  <c r="X10" i="1"/>
  <c r="W10" i="1"/>
  <c r="V10" i="1"/>
  <c r="U10" i="1"/>
  <c r="T10" i="1"/>
  <c r="S10" i="1"/>
  <c r="R10" i="1"/>
  <c r="Q10" i="1"/>
  <c r="P10" i="1"/>
  <c r="O10" i="1"/>
  <c r="Z9" i="1"/>
  <c r="Y9" i="1"/>
  <c r="X9" i="1"/>
  <c r="W9" i="1"/>
  <c r="V9" i="1"/>
  <c r="U9" i="1"/>
  <c r="T9" i="1"/>
  <c r="S9" i="1"/>
  <c r="R9" i="1"/>
  <c r="Q9" i="1"/>
  <c r="P9" i="1"/>
  <c r="O9" i="1"/>
  <c r="Z8" i="1"/>
  <c r="Y8" i="1"/>
  <c r="X8" i="1"/>
  <c r="W8" i="1"/>
  <c r="V8" i="1"/>
  <c r="U8" i="1"/>
  <c r="T8" i="1"/>
  <c r="S8" i="1"/>
  <c r="R8" i="1"/>
  <c r="Q8" i="1"/>
  <c r="P8" i="1"/>
  <c r="O8" i="1"/>
  <c r="Z7" i="1"/>
  <c r="Y7" i="1"/>
  <c r="X7" i="1"/>
  <c r="W7" i="1"/>
  <c r="V7" i="1"/>
  <c r="U7" i="1"/>
  <c r="T7" i="1"/>
  <c r="S7" i="1"/>
  <c r="R7" i="1"/>
  <c r="Q7" i="1"/>
  <c r="P7" i="1"/>
  <c r="O7" i="1"/>
  <c r="Z6" i="1"/>
  <c r="Y6" i="1"/>
  <c r="X6" i="1"/>
  <c r="W6" i="1"/>
  <c r="V6" i="1"/>
  <c r="U6" i="1"/>
  <c r="T6" i="1"/>
  <c r="S6" i="1"/>
  <c r="R6" i="1"/>
  <c r="Q6" i="1"/>
  <c r="P6" i="1"/>
  <c r="O6" i="1"/>
  <c r="Z5" i="1"/>
  <c r="Y5" i="1"/>
  <c r="X5" i="1"/>
  <c r="W5" i="1"/>
  <c r="V5" i="1"/>
  <c r="U5" i="1"/>
  <c r="T5" i="1"/>
  <c r="S5" i="1"/>
  <c r="R5" i="1"/>
  <c r="Q5" i="1"/>
  <c r="P5" i="1"/>
  <c r="O5" i="1"/>
  <c r="Z20" i="2"/>
  <c r="Y20" i="2"/>
  <c r="X20" i="2"/>
  <c r="W20" i="2"/>
  <c r="V20" i="2"/>
  <c r="U20" i="2"/>
  <c r="T20" i="2"/>
  <c r="S20" i="2"/>
  <c r="R20" i="2"/>
  <c r="Q20" i="2"/>
  <c r="P20" i="2"/>
  <c r="O20" i="2"/>
  <c r="Z19" i="2"/>
  <c r="Y19" i="2"/>
  <c r="X19" i="2"/>
  <c r="W19" i="2"/>
  <c r="V19" i="2"/>
  <c r="U19" i="2"/>
  <c r="T19" i="2"/>
  <c r="S19" i="2"/>
  <c r="R19" i="2"/>
  <c r="Q19" i="2"/>
  <c r="P19" i="2"/>
  <c r="O19" i="2"/>
  <c r="Z18" i="2"/>
  <c r="Y18" i="2"/>
  <c r="X18" i="2"/>
  <c r="W18" i="2"/>
  <c r="V18" i="2"/>
  <c r="U18" i="2"/>
  <c r="T18" i="2"/>
  <c r="S18" i="2"/>
  <c r="R18" i="2"/>
  <c r="Q18" i="2"/>
  <c r="P18" i="2"/>
  <c r="O18" i="2"/>
  <c r="Z17" i="2"/>
  <c r="Y17" i="2"/>
  <c r="X17" i="2"/>
  <c r="W17" i="2"/>
  <c r="V17" i="2"/>
  <c r="U17" i="2"/>
  <c r="T17" i="2"/>
  <c r="S17" i="2"/>
  <c r="R17" i="2"/>
  <c r="Q17" i="2"/>
  <c r="P17" i="2"/>
  <c r="O17" i="2"/>
  <c r="Z16" i="2"/>
  <c r="Y16" i="2"/>
  <c r="X16" i="2"/>
  <c r="W16" i="2"/>
  <c r="V16" i="2"/>
  <c r="U16" i="2"/>
  <c r="T16" i="2"/>
  <c r="S16" i="2"/>
  <c r="R16" i="2"/>
  <c r="Q16" i="2"/>
  <c r="P16" i="2"/>
  <c r="O16" i="2"/>
  <c r="Z15" i="2"/>
  <c r="Y15" i="2"/>
  <c r="X15" i="2"/>
  <c r="W15" i="2"/>
  <c r="V15" i="2"/>
  <c r="U15" i="2"/>
  <c r="T15" i="2"/>
  <c r="S15" i="2"/>
  <c r="R15" i="2"/>
  <c r="Q15" i="2"/>
  <c r="P15" i="2"/>
  <c r="O15" i="2"/>
  <c r="Z14" i="2"/>
  <c r="Y14" i="2"/>
  <c r="X14" i="2"/>
  <c r="W14" i="2"/>
  <c r="V14" i="2"/>
  <c r="U14" i="2"/>
  <c r="T14" i="2"/>
  <c r="S14" i="2"/>
  <c r="R14" i="2"/>
  <c r="Q14" i="2"/>
  <c r="P14" i="2"/>
  <c r="O14" i="2"/>
  <c r="Z13" i="2"/>
  <c r="Y13" i="2"/>
  <c r="X13" i="2"/>
  <c r="W13" i="2"/>
  <c r="V13" i="2"/>
  <c r="U13" i="2"/>
  <c r="T13" i="2"/>
  <c r="S13" i="2"/>
  <c r="R13" i="2"/>
  <c r="Q13" i="2"/>
  <c r="P13" i="2"/>
  <c r="O13" i="2"/>
  <c r="Z12" i="2"/>
  <c r="Y12" i="2"/>
  <c r="X12" i="2"/>
  <c r="W12" i="2"/>
  <c r="V12" i="2"/>
  <c r="U12" i="2"/>
  <c r="T12" i="2"/>
  <c r="S12" i="2"/>
  <c r="R12" i="2"/>
  <c r="Q12" i="2"/>
  <c r="P12" i="2"/>
  <c r="O12" i="2"/>
  <c r="Z11" i="2"/>
  <c r="Y11" i="2"/>
  <c r="X11" i="2"/>
  <c r="W11" i="2"/>
  <c r="V11" i="2"/>
  <c r="U11" i="2"/>
  <c r="T11" i="2"/>
  <c r="S11" i="2"/>
  <c r="R11" i="2"/>
  <c r="Q11" i="2"/>
  <c r="P11" i="2"/>
  <c r="O11" i="2"/>
  <c r="Z10" i="2"/>
  <c r="Y10" i="2"/>
  <c r="X10" i="2"/>
  <c r="W10" i="2"/>
  <c r="V10" i="2"/>
  <c r="U10" i="2"/>
  <c r="T10" i="2"/>
  <c r="S10" i="2"/>
  <c r="R10" i="2"/>
  <c r="Q10" i="2"/>
  <c r="P10" i="2"/>
  <c r="O10" i="2"/>
  <c r="Z9" i="2"/>
  <c r="Y9" i="2"/>
  <c r="X9" i="2"/>
  <c r="W9" i="2"/>
  <c r="V9" i="2"/>
  <c r="U9" i="2"/>
  <c r="T9" i="2"/>
  <c r="S9" i="2"/>
  <c r="R9" i="2"/>
  <c r="Q9" i="2"/>
  <c r="P9" i="2"/>
  <c r="O9" i="2"/>
  <c r="Z8" i="2"/>
  <c r="Y8" i="2"/>
  <c r="X8" i="2"/>
  <c r="W8" i="2"/>
  <c r="V8" i="2"/>
  <c r="U8" i="2"/>
  <c r="T8" i="2"/>
  <c r="S8" i="2"/>
  <c r="R8" i="2"/>
  <c r="Q8" i="2"/>
  <c r="P8" i="2"/>
  <c r="O8" i="2"/>
  <c r="Z7" i="2"/>
  <c r="Y7" i="2"/>
  <c r="X7" i="2"/>
  <c r="W7" i="2"/>
  <c r="V7" i="2"/>
  <c r="U7" i="2"/>
  <c r="T7" i="2"/>
  <c r="S7" i="2"/>
  <c r="R7" i="2"/>
  <c r="Q7" i="2"/>
  <c r="P7" i="2"/>
  <c r="O7" i="2"/>
  <c r="Z6" i="2"/>
  <c r="Y6" i="2"/>
  <c r="X6" i="2"/>
  <c r="W6" i="2"/>
  <c r="V6" i="2"/>
  <c r="U6" i="2"/>
  <c r="T6" i="2"/>
  <c r="S6" i="2"/>
  <c r="R6" i="2"/>
  <c r="Q6" i="2"/>
  <c r="P6" i="2"/>
  <c r="O6" i="2"/>
  <c r="Z5" i="2"/>
  <c r="Y5" i="2"/>
  <c r="X5" i="2"/>
  <c r="W5" i="2"/>
  <c r="V5" i="2"/>
  <c r="U5" i="2"/>
  <c r="T5" i="2"/>
  <c r="S5" i="2"/>
  <c r="R5" i="2"/>
  <c r="Q5" i="2"/>
  <c r="P5" i="2"/>
  <c r="O5" i="2"/>
  <c r="Z20" i="3"/>
  <c r="Y20" i="3"/>
  <c r="X20" i="3"/>
  <c r="W20" i="3"/>
  <c r="V20" i="3"/>
  <c r="U20" i="3"/>
  <c r="T20" i="3"/>
  <c r="S20" i="3"/>
  <c r="R20" i="3"/>
  <c r="Q20" i="3"/>
  <c r="P20" i="3"/>
  <c r="O20" i="3"/>
  <c r="Z19" i="3"/>
  <c r="Y19" i="3"/>
  <c r="X19" i="3"/>
  <c r="W19" i="3"/>
  <c r="V19" i="3"/>
  <c r="U19" i="3"/>
  <c r="T19" i="3"/>
  <c r="S19" i="3"/>
  <c r="R19" i="3"/>
  <c r="Q19" i="3"/>
  <c r="P19" i="3"/>
  <c r="O19" i="3"/>
  <c r="Z18" i="3"/>
  <c r="Y18" i="3"/>
  <c r="X18" i="3"/>
  <c r="W18" i="3"/>
  <c r="V18" i="3"/>
  <c r="U18" i="3"/>
  <c r="T18" i="3"/>
  <c r="S18" i="3"/>
  <c r="R18" i="3"/>
  <c r="Q18" i="3"/>
  <c r="P18" i="3"/>
  <c r="O18" i="3"/>
  <c r="Z17" i="3"/>
  <c r="Y17" i="3"/>
  <c r="X17" i="3"/>
  <c r="W17" i="3"/>
  <c r="V17" i="3"/>
  <c r="U17" i="3"/>
  <c r="T17" i="3"/>
  <c r="S17" i="3"/>
  <c r="R17" i="3"/>
  <c r="Q17" i="3"/>
  <c r="P17" i="3"/>
  <c r="O17" i="3"/>
  <c r="Z16" i="3"/>
  <c r="Y16" i="3"/>
  <c r="X16" i="3"/>
  <c r="W16" i="3"/>
  <c r="V16" i="3"/>
  <c r="U16" i="3"/>
  <c r="T16" i="3"/>
  <c r="S16" i="3"/>
  <c r="R16" i="3"/>
  <c r="Q16" i="3"/>
  <c r="P16" i="3"/>
  <c r="O16" i="3"/>
  <c r="Z15" i="3"/>
  <c r="Y15" i="3"/>
  <c r="X15" i="3"/>
  <c r="W15" i="3"/>
  <c r="V15" i="3"/>
  <c r="U15" i="3"/>
  <c r="T15" i="3"/>
  <c r="S15" i="3"/>
  <c r="R15" i="3"/>
  <c r="Q15" i="3"/>
  <c r="P15" i="3"/>
  <c r="O15" i="3"/>
  <c r="Z14" i="3"/>
  <c r="Y14" i="3"/>
  <c r="X14" i="3"/>
  <c r="W14" i="3"/>
  <c r="V14" i="3"/>
  <c r="U14" i="3"/>
  <c r="T14" i="3"/>
  <c r="S14" i="3"/>
  <c r="R14" i="3"/>
  <c r="Q14" i="3"/>
  <c r="P14" i="3"/>
  <c r="O14" i="3"/>
  <c r="Z13" i="3"/>
  <c r="Y13" i="3"/>
  <c r="X13" i="3"/>
  <c r="W13" i="3"/>
  <c r="V13" i="3"/>
  <c r="U13" i="3"/>
  <c r="T13" i="3"/>
  <c r="S13" i="3"/>
  <c r="R13" i="3"/>
  <c r="Q13" i="3"/>
  <c r="P13" i="3"/>
  <c r="O13" i="3"/>
  <c r="Z12" i="3"/>
  <c r="Y12" i="3"/>
  <c r="X12" i="3"/>
  <c r="W12" i="3"/>
  <c r="V12" i="3"/>
  <c r="U12" i="3"/>
  <c r="T12" i="3"/>
  <c r="S12" i="3"/>
  <c r="R12" i="3"/>
  <c r="Q12" i="3"/>
  <c r="P12" i="3"/>
  <c r="O12" i="3"/>
  <c r="Z11" i="3"/>
  <c r="Y11" i="3"/>
  <c r="X11" i="3"/>
  <c r="W11" i="3"/>
  <c r="V11" i="3"/>
  <c r="U11" i="3"/>
  <c r="T11" i="3"/>
  <c r="S11" i="3"/>
  <c r="R11" i="3"/>
  <c r="Q11" i="3"/>
  <c r="P11" i="3"/>
  <c r="O11" i="3"/>
  <c r="Z10" i="3"/>
  <c r="Y10" i="3"/>
  <c r="X10" i="3"/>
  <c r="W10" i="3"/>
  <c r="V10" i="3"/>
  <c r="U10" i="3"/>
  <c r="T10" i="3"/>
  <c r="S10" i="3"/>
  <c r="R10" i="3"/>
  <c r="Q10" i="3"/>
  <c r="P10" i="3"/>
  <c r="O10" i="3"/>
  <c r="Z9" i="3"/>
  <c r="Y9" i="3"/>
  <c r="X9" i="3"/>
  <c r="W9" i="3"/>
  <c r="V9" i="3"/>
  <c r="U9" i="3"/>
  <c r="T9" i="3"/>
  <c r="S9" i="3"/>
  <c r="R9" i="3"/>
  <c r="Q9" i="3"/>
  <c r="P9" i="3"/>
  <c r="O9" i="3"/>
  <c r="Z8" i="3"/>
  <c r="Y8" i="3"/>
  <c r="X8" i="3"/>
  <c r="W8" i="3"/>
  <c r="V8" i="3"/>
  <c r="U8" i="3"/>
  <c r="T8" i="3"/>
  <c r="S8" i="3"/>
  <c r="R8" i="3"/>
  <c r="Q8" i="3"/>
  <c r="P8" i="3"/>
  <c r="O8" i="3"/>
  <c r="Z7" i="3"/>
  <c r="Y7" i="3"/>
  <c r="X7" i="3"/>
  <c r="W7" i="3"/>
  <c r="V7" i="3"/>
  <c r="U7" i="3"/>
  <c r="T7" i="3"/>
  <c r="S7" i="3"/>
  <c r="R7" i="3"/>
  <c r="Q7" i="3"/>
  <c r="P7" i="3"/>
  <c r="O7" i="3"/>
  <c r="Z6" i="3"/>
  <c r="Y6" i="3"/>
  <c r="X6" i="3"/>
  <c r="W6" i="3"/>
  <c r="V6" i="3"/>
  <c r="U6" i="3"/>
  <c r="T6" i="3"/>
  <c r="S6" i="3"/>
  <c r="R6" i="3"/>
  <c r="Q6" i="3"/>
  <c r="P6" i="3"/>
  <c r="O6" i="3"/>
  <c r="Z5" i="3"/>
  <c r="Y5" i="3"/>
  <c r="X5" i="3"/>
  <c r="W5" i="3"/>
  <c r="V5" i="3"/>
  <c r="U5" i="3"/>
  <c r="T5" i="3"/>
  <c r="S5" i="3"/>
  <c r="R5" i="3"/>
  <c r="Q5" i="3"/>
  <c r="P5" i="3"/>
  <c r="O5" i="3"/>
  <c r="Z20" i="4"/>
  <c r="Y20" i="4"/>
  <c r="X20" i="4"/>
  <c r="W20" i="4"/>
  <c r="V20" i="4"/>
  <c r="U20" i="4"/>
  <c r="T20" i="4"/>
  <c r="S20" i="4"/>
  <c r="R20" i="4"/>
  <c r="Q20" i="4"/>
  <c r="P20" i="4"/>
  <c r="O20" i="4"/>
  <c r="Z19" i="4"/>
  <c r="Y19" i="4"/>
  <c r="X19" i="4"/>
  <c r="W19" i="4"/>
  <c r="V19" i="4"/>
  <c r="U19" i="4"/>
  <c r="T19" i="4"/>
  <c r="S19" i="4"/>
  <c r="R19" i="4"/>
  <c r="Q19" i="4"/>
  <c r="P19" i="4"/>
  <c r="O19" i="4"/>
  <c r="Z18" i="4"/>
  <c r="Y18" i="4"/>
  <c r="X18" i="4"/>
  <c r="W18" i="4"/>
  <c r="V18" i="4"/>
  <c r="U18" i="4"/>
  <c r="T18" i="4"/>
  <c r="S18" i="4"/>
  <c r="R18" i="4"/>
  <c r="Q18" i="4"/>
  <c r="P18" i="4"/>
  <c r="O18" i="4"/>
  <c r="Z17" i="4"/>
  <c r="Y17" i="4"/>
  <c r="X17" i="4"/>
  <c r="W17" i="4"/>
  <c r="V17" i="4"/>
  <c r="U17" i="4"/>
  <c r="T17" i="4"/>
  <c r="S17" i="4"/>
  <c r="R17" i="4"/>
  <c r="Q17" i="4"/>
  <c r="P17" i="4"/>
  <c r="O17" i="4"/>
  <c r="Z16" i="4"/>
  <c r="Y16" i="4"/>
  <c r="X16" i="4"/>
  <c r="W16" i="4"/>
  <c r="V16" i="4"/>
  <c r="U16" i="4"/>
  <c r="T16" i="4"/>
  <c r="S16" i="4"/>
  <c r="R16" i="4"/>
  <c r="Q16" i="4"/>
  <c r="P16" i="4"/>
  <c r="O16" i="4"/>
  <c r="Z15" i="4"/>
  <c r="Y15" i="4"/>
  <c r="X15" i="4"/>
  <c r="W15" i="4"/>
  <c r="V15" i="4"/>
  <c r="U15" i="4"/>
  <c r="T15" i="4"/>
  <c r="S15" i="4"/>
  <c r="R15" i="4"/>
  <c r="Q15" i="4"/>
  <c r="P15" i="4"/>
  <c r="O15" i="4"/>
  <c r="Z14" i="4"/>
  <c r="Y14" i="4"/>
  <c r="X14" i="4"/>
  <c r="W14" i="4"/>
  <c r="V14" i="4"/>
  <c r="U14" i="4"/>
  <c r="T14" i="4"/>
  <c r="S14" i="4"/>
  <c r="R14" i="4"/>
  <c r="Q14" i="4"/>
  <c r="P14" i="4"/>
  <c r="O14" i="4"/>
  <c r="Z13" i="4"/>
  <c r="Y13" i="4"/>
  <c r="X13" i="4"/>
  <c r="W13" i="4"/>
  <c r="V13" i="4"/>
  <c r="U13" i="4"/>
  <c r="T13" i="4"/>
  <c r="S13" i="4"/>
  <c r="R13" i="4"/>
  <c r="Q13" i="4"/>
  <c r="P13" i="4"/>
  <c r="O13" i="4"/>
  <c r="Z12" i="4"/>
  <c r="Y12" i="4"/>
  <c r="X12" i="4"/>
  <c r="W12" i="4"/>
  <c r="V12" i="4"/>
  <c r="U12" i="4"/>
  <c r="T12" i="4"/>
  <c r="S12" i="4"/>
  <c r="R12" i="4"/>
  <c r="Q12" i="4"/>
  <c r="P12" i="4"/>
  <c r="O12" i="4"/>
  <c r="Z11" i="4"/>
  <c r="Y11" i="4"/>
  <c r="X11" i="4"/>
  <c r="W11" i="4"/>
  <c r="V11" i="4"/>
  <c r="U11" i="4"/>
  <c r="T11" i="4"/>
  <c r="S11" i="4"/>
  <c r="R11" i="4"/>
  <c r="Q11" i="4"/>
  <c r="P11" i="4"/>
  <c r="O11" i="4"/>
  <c r="Z10" i="4"/>
  <c r="Y10" i="4"/>
  <c r="X10" i="4"/>
  <c r="W10" i="4"/>
  <c r="V10" i="4"/>
  <c r="U10" i="4"/>
  <c r="T10" i="4"/>
  <c r="S10" i="4"/>
  <c r="R10" i="4"/>
  <c r="Q10" i="4"/>
  <c r="P10" i="4"/>
  <c r="O10" i="4"/>
  <c r="Z9" i="4"/>
  <c r="Y9" i="4"/>
  <c r="X9" i="4"/>
  <c r="W9" i="4"/>
  <c r="V9" i="4"/>
  <c r="U9" i="4"/>
  <c r="T9" i="4"/>
  <c r="S9" i="4"/>
  <c r="R9" i="4"/>
  <c r="Q9" i="4"/>
  <c r="P9" i="4"/>
  <c r="O9" i="4"/>
  <c r="Z8" i="4"/>
  <c r="Y8" i="4"/>
  <c r="X8" i="4"/>
  <c r="W8" i="4"/>
  <c r="V8" i="4"/>
  <c r="U8" i="4"/>
  <c r="T8" i="4"/>
  <c r="S8" i="4"/>
  <c r="R8" i="4"/>
  <c r="Q8" i="4"/>
  <c r="P8" i="4"/>
  <c r="O8" i="4"/>
  <c r="Z7" i="4"/>
  <c r="Y7" i="4"/>
  <c r="X7" i="4"/>
  <c r="W7" i="4"/>
  <c r="V7" i="4"/>
  <c r="U7" i="4"/>
  <c r="T7" i="4"/>
  <c r="S7" i="4"/>
  <c r="R7" i="4"/>
  <c r="Q7" i="4"/>
  <c r="P7" i="4"/>
  <c r="O7" i="4"/>
  <c r="Z6" i="4"/>
  <c r="Y6" i="4"/>
  <c r="X6" i="4"/>
  <c r="W6" i="4"/>
  <c r="V6" i="4"/>
  <c r="U6" i="4"/>
  <c r="T6" i="4"/>
  <c r="S6" i="4"/>
  <c r="R6" i="4"/>
  <c r="Q6" i="4"/>
  <c r="P6" i="4"/>
  <c r="O6" i="4"/>
  <c r="Z5" i="4"/>
  <c r="Y5" i="4"/>
  <c r="X5" i="4"/>
  <c r="W5" i="4"/>
  <c r="V5" i="4"/>
  <c r="U5" i="4"/>
  <c r="T5" i="4"/>
  <c r="S5" i="4"/>
  <c r="R5" i="4"/>
  <c r="Q5" i="4"/>
  <c r="P5" i="4"/>
  <c r="O5" i="4"/>
  <c r="Z20" i="5"/>
  <c r="Y20" i="5"/>
  <c r="X20" i="5"/>
  <c r="W20" i="5"/>
  <c r="V20" i="5"/>
  <c r="U20" i="5"/>
  <c r="T20" i="5"/>
  <c r="S20" i="5"/>
  <c r="R20" i="5"/>
  <c r="Q20" i="5"/>
  <c r="P20" i="5"/>
  <c r="O20" i="5"/>
  <c r="Z19" i="5"/>
  <c r="Y19" i="5"/>
  <c r="X19" i="5"/>
  <c r="W19" i="5"/>
  <c r="V19" i="5"/>
  <c r="U19" i="5"/>
  <c r="T19" i="5"/>
  <c r="S19" i="5"/>
  <c r="R19" i="5"/>
  <c r="Q19" i="5"/>
  <c r="P19" i="5"/>
  <c r="O19" i="5"/>
  <c r="Z18" i="5"/>
  <c r="Y18" i="5"/>
  <c r="X18" i="5"/>
  <c r="W18" i="5"/>
  <c r="V18" i="5"/>
  <c r="U18" i="5"/>
  <c r="T18" i="5"/>
  <c r="S18" i="5"/>
  <c r="R18" i="5"/>
  <c r="Q18" i="5"/>
  <c r="P18" i="5"/>
  <c r="O18" i="5"/>
  <c r="Z17" i="5"/>
  <c r="Y17" i="5"/>
  <c r="X17" i="5"/>
  <c r="W17" i="5"/>
  <c r="V17" i="5"/>
  <c r="U17" i="5"/>
  <c r="T17" i="5"/>
  <c r="S17" i="5"/>
  <c r="R17" i="5"/>
  <c r="Q17" i="5"/>
  <c r="P17" i="5"/>
  <c r="O17" i="5"/>
  <c r="Z16" i="5"/>
  <c r="Y16" i="5"/>
  <c r="X16" i="5"/>
  <c r="W16" i="5"/>
  <c r="V16" i="5"/>
  <c r="U16" i="5"/>
  <c r="T16" i="5"/>
  <c r="S16" i="5"/>
  <c r="R16" i="5"/>
  <c r="Q16" i="5"/>
  <c r="P16" i="5"/>
  <c r="O16" i="5"/>
  <c r="Z15" i="5"/>
  <c r="Y15" i="5"/>
  <c r="X15" i="5"/>
  <c r="W15" i="5"/>
  <c r="V15" i="5"/>
  <c r="U15" i="5"/>
  <c r="T15" i="5"/>
  <c r="S15" i="5"/>
  <c r="R15" i="5"/>
  <c r="Q15" i="5"/>
  <c r="P15" i="5"/>
  <c r="O15" i="5"/>
  <c r="Z14" i="5"/>
  <c r="Y14" i="5"/>
  <c r="X14" i="5"/>
  <c r="W14" i="5"/>
  <c r="V14" i="5"/>
  <c r="U14" i="5"/>
  <c r="T14" i="5"/>
  <c r="S14" i="5"/>
  <c r="R14" i="5"/>
  <c r="Q14" i="5"/>
  <c r="P14" i="5"/>
  <c r="O14" i="5"/>
  <c r="Z13" i="5"/>
  <c r="Y13" i="5"/>
  <c r="X13" i="5"/>
  <c r="W13" i="5"/>
  <c r="V13" i="5"/>
  <c r="U13" i="5"/>
  <c r="T13" i="5"/>
  <c r="S13" i="5"/>
  <c r="R13" i="5"/>
  <c r="Q13" i="5"/>
  <c r="P13" i="5"/>
  <c r="O13" i="5"/>
  <c r="Z12" i="5"/>
  <c r="Y12" i="5"/>
  <c r="X12" i="5"/>
  <c r="W12" i="5"/>
  <c r="V12" i="5"/>
  <c r="U12" i="5"/>
  <c r="T12" i="5"/>
  <c r="S12" i="5"/>
  <c r="R12" i="5"/>
  <c r="Q12" i="5"/>
  <c r="P12" i="5"/>
  <c r="O12" i="5"/>
  <c r="Z11" i="5"/>
  <c r="Y11" i="5"/>
  <c r="X11" i="5"/>
  <c r="W11" i="5"/>
  <c r="V11" i="5"/>
  <c r="U11" i="5"/>
  <c r="T11" i="5"/>
  <c r="S11" i="5"/>
  <c r="R11" i="5"/>
  <c r="Q11" i="5"/>
  <c r="P11" i="5"/>
  <c r="O11" i="5"/>
  <c r="Z10" i="5"/>
  <c r="Y10" i="5"/>
  <c r="X10" i="5"/>
  <c r="W10" i="5"/>
  <c r="V10" i="5"/>
  <c r="U10" i="5"/>
  <c r="T10" i="5"/>
  <c r="S10" i="5"/>
  <c r="R10" i="5"/>
  <c r="Q10" i="5"/>
  <c r="P10" i="5"/>
  <c r="O10" i="5"/>
  <c r="Z9" i="5"/>
  <c r="Y9" i="5"/>
  <c r="X9" i="5"/>
  <c r="W9" i="5"/>
  <c r="V9" i="5"/>
  <c r="U9" i="5"/>
  <c r="T9" i="5"/>
  <c r="S9" i="5"/>
  <c r="R9" i="5"/>
  <c r="Q9" i="5"/>
  <c r="P9" i="5"/>
  <c r="O9" i="5"/>
  <c r="Z8" i="5"/>
  <c r="Y8" i="5"/>
  <c r="X8" i="5"/>
  <c r="W8" i="5"/>
  <c r="V8" i="5"/>
  <c r="U8" i="5"/>
  <c r="T8" i="5"/>
  <c r="S8" i="5"/>
  <c r="R8" i="5"/>
  <c r="Q8" i="5"/>
  <c r="P8" i="5"/>
  <c r="O8" i="5"/>
  <c r="Z7" i="5"/>
  <c r="Y7" i="5"/>
  <c r="X7" i="5"/>
  <c r="W7" i="5"/>
  <c r="V7" i="5"/>
  <c r="U7" i="5"/>
  <c r="T7" i="5"/>
  <c r="S7" i="5"/>
  <c r="R7" i="5"/>
  <c r="Q7" i="5"/>
  <c r="P7" i="5"/>
  <c r="O7" i="5"/>
  <c r="Z6" i="5"/>
  <c r="Y6" i="5"/>
  <c r="X6" i="5"/>
  <c r="W6" i="5"/>
  <c r="V6" i="5"/>
  <c r="U6" i="5"/>
  <c r="T6" i="5"/>
  <c r="S6" i="5"/>
  <c r="R6" i="5"/>
  <c r="Q6" i="5"/>
  <c r="P6" i="5"/>
  <c r="O6" i="5"/>
  <c r="Z5" i="5"/>
  <c r="Y5" i="5"/>
  <c r="X5" i="5"/>
  <c r="W5" i="5"/>
  <c r="V5" i="5"/>
  <c r="U5" i="5"/>
  <c r="T5" i="5"/>
  <c r="S5" i="5"/>
  <c r="R5" i="5"/>
  <c r="Q5" i="5"/>
  <c r="P5" i="5"/>
  <c r="O5" i="5"/>
  <c r="Z20" i="7"/>
  <c r="Y20" i="7"/>
  <c r="X20" i="7"/>
  <c r="W20" i="7"/>
  <c r="V20" i="7"/>
  <c r="U20" i="7"/>
  <c r="T20" i="7"/>
  <c r="S20" i="7"/>
  <c r="R20" i="7"/>
  <c r="Q20" i="7"/>
  <c r="P20" i="7"/>
  <c r="O20" i="7"/>
  <c r="Z19" i="7"/>
  <c r="Y19" i="7"/>
  <c r="X19" i="7"/>
  <c r="W19" i="7"/>
  <c r="V19" i="7"/>
  <c r="U19" i="7"/>
  <c r="T19" i="7"/>
  <c r="S19" i="7"/>
  <c r="R19" i="7"/>
  <c r="Q19" i="7"/>
  <c r="P19" i="7"/>
  <c r="O19" i="7"/>
  <c r="Z18" i="7"/>
  <c r="Y18" i="7"/>
  <c r="X18" i="7"/>
  <c r="W18" i="7"/>
  <c r="V18" i="7"/>
  <c r="U18" i="7"/>
  <c r="T18" i="7"/>
  <c r="S18" i="7"/>
  <c r="R18" i="7"/>
  <c r="Q18" i="7"/>
  <c r="P18" i="7"/>
  <c r="O18" i="7"/>
  <c r="Z17" i="7"/>
  <c r="Y17" i="7"/>
  <c r="X17" i="7"/>
  <c r="W17" i="7"/>
  <c r="V17" i="7"/>
  <c r="U17" i="7"/>
  <c r="T17" i="7"/>
  <c r="S17" i="7"/>
  <c r="R17" i="7"/>
  <c r="Q17" i="7"/>
  <c r="P17" i="7"/>
  <c r="O17" i="7"/>
  <c r="Z16" i="7"/>
  <c r="Y16" i="7"/>
  <c r="X16" i="7"/>
  <c r="W16" i="7"/>
  <c r="V16" i="7"/>
  <c r="U16" i="7"/>
  <c r="T16" i="7"/>
  <c r="S16" i="7"/>
  <c r="R16" i="7"/>
  <c r="Q16" i="7"/>
  <c r="P16" i="7"/>
  <c r="O16" i="7"/>
  <c r="Z15" i="7"/>
  <c r="Y15" i="7"/>
  <c r="X15" i="7"/>
  <c r="W15" i="7"/>
  <c r="V15" i="7"/>
  <c r="U15" i="7"/>
  <c r="T15" i="7"/>
  <c r="S15" i="7"/>
  <c r="R15" i="7"/>
  <c r="Q15" i="7"/>
  <c r="P15" i="7"/>
  <c r="O15" i="7"/>
  <c r="Z14" i="7"/>
  <c r="Y14" i="7"/>
  <c r="X14" i="7"/>
  <c r="W14" i="7"/>
  <c r="V14" i="7"/>
  <c r="U14" i="7"/>
  <c r="T14" i="7"/>
  <c r="S14" i="7"/>
  <c r="R14" i="7"/>
  <c r="Q14" i="7"/>
  <c r="P14" i="7"/>
  <c r="O14" i="7"/>
  <c r="Z13" i="7"/>
  <c r="Y13" i="7"/>
  <c r="X13" i="7"/>
  <c r="W13" i="7"/>
  <c r="V13" i="7"/>
  <c r="U13" i="7"/>
  <c r="T13" i="7"/>
  <c r="S13" i="7"/>
  <c r="R13" i="7"/>
  <c r="Q13" i="7"/>
  <c r="P13" i="7"/>
  <c r="O13" i="7"/>
  <c r="Z12" i="7"/>
  <c r="Y12" i="7"/>
  <c r="X12" i="7"/>
  <c r="W12" i="7"/>
  <c r="V12" i="7"/>
  <c r="U12" i="7"/>
  <c r="T12" i="7"/>
  <c r="S12" i="7"/>
  <c r="R12" i="7"/>
  <c r="Q12" i="7"/>
  <c r="P12" i="7"/>
  <c r="O12" i="7"/>
  <c r="Z11" i="7"/>
  <c r="Y11" i="7"/>
  <c r="X11" i="7"/>
  <c r="W11" i="7"/>
  <c r="V11" i="7"/>
  <c r="U11" i="7"/>
  <c r="T11" i="7"/>
  <c r="S11" i="7"/>
  <c r="R11" i="7"/>
  <c r="Q11" i="7"/>
  <c r="P11" i="7"/>
  <c r="O11" i="7"/>
  <c r="Z10" i="7"/>
  <c r="Y10" i="7"/>
  <c r="X10" i="7"/>
  <c r="W10" i="7"/>
  <c r="V10" i="7"/>
  <c r="U10" i="7"/>
  <c r="T10" i="7"/>
  <c r="S10" i="7"/>
  <c r="R10" i="7"/>
  <c r="Q10" i="7"/>
  <c r="P10" i="7"/>
  <c r="O10" i="7"/>
  <c r="Z9" i="7"/>
  <c r="Y9" i="7"/>
  <c r="X9" i="7"/>
  <c r="W9" i="7"/>
  <c r="V9" i="7"/>
  <c r="U9" i="7"/>
  <c r="T9" i="7"/>
  <c r="S9" i="7"/>
  <c r="R9" i="7"/>
  <c r="Q9" i="7"/>
  <c r="P9" i="7"/>
  <c r="O9" i="7"/>
  <c r="Z8" i="7"/>
  <c r="Y8" i="7"/>
  <c r="X8" i="7"/>
  <c r="W8" i="7"/>
  <c r="V8" i="7"/>
  <c r="U8" i="7"/>
  <c r="T8" i="7"/>
  <c r="S8" i="7"/>
  <c r="R8" i="7"/>
  <c r="Q8" i="7"/>
  <c r="P8" i="7"/>
  <c r="O8" i="7"/>
  <c r="Z7" i="7"/>
  <c r="Y7" i="7"/>
  <c r="X7" i="7"/>
  <c r="W7" i="7"/>
  <c r="V7" i="7"/>
  <c r="U7" i="7"/>
  <c r="T7" i="7"/>
  <c r="S7" i="7"/>
  <c r="R7" i="7"/>
  <c r="Q7" i="7"/>
  <c r="P7" i="7"/>
  <c r="O7" i="7"/>
  <c r="Z6" i="7"/>
  <c r="Y6" i="7"/>
  <c r="X6" i="7"/>
  <c r="W6" i="7"/>
  <c r="V6" i="7"/>
  <c r="U6" i="7"/>
  <c r="T6" i="7"/>
  <c r="S6" i="7"/>
  <c r="R6" i="7"/>
  <c r="Q6" i="7"/>
  <c r="P6" i="7"/>
  <c r="O6" i="7"/>
  <c r="Z5" i="7"/>
  <c r="Y5" i="7"/>
  <c r="X5" i="7"/>
  <c r="W5" i="7"/>
  <c r="V5" i="7"/>
  <c r="U5" i="7"/>
  <c r="T5" i="7"/>
  <c r="S5" i="7"/>
  <c r="R5" i="7"/>
  <c r="Q5" i="7"/>
  <c r="P5" i="7"/>
  <c r="O5" i="7"/>
  <c r="Z20" i="6"/>
  <c r="Y20" i="6"/>
  <c r="X20" i="6"/>
  <c r="W20" i="6"/>
  <c r="V20" i="6"/>
  <c r="U20" i="6"/>
  <c r="T20" i="6"/>
  <c r="S20" i="6"/>
  <c r="R20" i="6"/>
  <c r="Q20" i="6"/>
  <c r="P20" i="6"/>
  <c r="O20" i="6"/>
  <c r="Z19" i="6"/>
  <c r="Y19" i="6"/>
  <c r="X19" i="6"/>
  <c r="W19" i="6"/>
  <c r="V19" i="6"/>
  <c r="U19" i="6"/>
  <c r="T19" i="6"/>
  <c r="S19" i="6"/>
  <c r="R19" i="6"/>
  <c r="Q19" i="6"/>
  <c r="P19" i="6"/>
  <c r="O19" i="6"/>
  <c r="Z18" i="6"/>
  <c r="Y18" i="6"/>
  <c r="X18" i="6"/>
  <c r="W18" i="6"/>
  <c r="V18" i="6"/>
  <c r="U18" i="6"/>
  <c r="T18" i="6"/>
  <c r="S18" i="6"/>
  <c r="R18" i="6"/>
  <c r="Q18" i="6"/>
  <c r="P18" i="6"/>
  <c r="O18" i="6"/>
  <c r="Z17" i="6"/>
  <c r="Y17" i="6"/>
  <c r="X17" i="6"/>
  <c r="W17" i="6"/>
  <c r="V17" i="6"/>
  <c r="U17" i="6"/>
  <c r="T17" i="6"/>
  <c r="S17" i="6"/>
  <c r="R17" i="6"/>
  <c r="Q17" i="6"/>
  <c r="P17" i="6"/>
  <c r="O17" i="6"/>
  <c r="Z16" i="6"/>
  <c r="Y16" i="6"/>
  <c r="X16" i="6"/>
  <c r="W16" i="6"/>
  <c r="V16" i="6"/>
  <c r="U16" i="6"/>
  <c r="T16" i="6"/>
  <c r="S16" i="6"/>
  <c r="R16" i="6"/>
  <c r="Q16" i="6"/>
  <c r="P16" i="6"/>
  <c r="O16" i="6"/>
  <c r="Z15" i="6"/>
  <c r="Y15" i="6"/>
  <c r="X15" i="6"/>
  <c r="W15" i="6"/>
  <c r="V15" i="6"/>
  <c r="U15" i="6"/>
  <c r="T15" i="6"/>
  <c r="S15" i="6"/>
  <c r="R15" i="6"/>
  <c r="Q15" i="6"/>
  <c r="P15" i="6"/>
  <c r="O15" i="6"/>
  <c r="Z14" i="6"/>
  <c r="Y14" i="6"/>
  <c r="X14" i="6"/>
  <c r="W14" i="6"/>
  <c r="V14" i="6"/>
  <c r="U14" i="6"/>
  <c r="T14" i="6"/>
  <c r="S14" i="6"/>
  <c r="R14" i="6"/>
  <c r="Q14" i="6"/>
  <c r="P14" i="6"/>
  <c r="O14" i="6"/>
  <c r="Z13" i="6"/>
  <c r="Y13" i="6"/>
  <c r="X13" i="6"/>
  <c r="W13" i="6"/>
  <c r="V13" i="6"/>
  <c r="U13" i="6"/>
  <c r="T13" i="6"/>
  <c r="S13" i="6"/>
  <c r="R13" i="6"/>
  <c r="Q13" i="6"/>
  <c r="P13" i="6"/>
  <c r="O13" i="6"/>
  <c r="Z12" i="6"/>
  <c r="Y12" i="6"/>
  <c r="X12" i="6"/>
  <c r="W12" i="6"/>
  <c r="V12" i="6"/>
  <c r="U12" i="6"/>
  <c r="T12" i="6"/>
  <c r="S12" i="6"/>
  <c r="R12" i="6"/>
  <c r="Q12" i="6"/>
  <c r="P12" i="6"/>
  <c r="O12" i="6"/>
  <c r="Z11" i="6"/>
  <c r="Y11" i="6"/>
  <c r="X11" i="6"/>
  <c r="W11" i="6"/>
  <c r="V11" i="6"/>
  <c r="U11" i="6"/>
  <c r="T11" i="6"/>
  <c r="S11" i="6"/>
  <c r="R11" i="6"/>
  <c r="Q11" i="6"/>
  <c r="P11" i="6"/>
  <c r="O11" i="6"/>
  <c r="Z10" i="6"/>
  <c r="Y10" i="6"/>
  <c r="X10" i="6"/>
  <c r="W10" i="6"/>
  <c r="V10" i="6"/>
  <c r="U10" i="6"/>
  <c r="T10" i="6"/>
  <c r="S10" i="6"/>
  <c r="R10" i="6"/>
  <c r="Q10" i="6"/>
  <c r="P10" i="6"/>
  <c r="O10" i="6"/>
  <c r="Z9" i="6"/>
  <c r="Y9" i="6"/>
  <c r="X9" i="6"/>
  <c r="W9" i="6"/>
  <c r="V9" i="6"/>
  <c r="U9" i="6"/>
  <c r="T9" i="6"/>
  <c r="S9" i="6"/>
  <c r="R9" i="6"/>
  <c r="Q9" i="6"/>
  <c r="P9" i="6"/>
  <c r="O9" i="6"/>
  <c r="Z8" i="6"/>
  <c r="Y8" i="6"/>
  <c r="X8" i="6"/>
  <c r="W8" i="6"/>
  <c r="V8" i="6"/>
  <c r="U8" i="6"/>
  <c r="T8" i="6"/>
  <c r="S8" i="6"/>
  <c r="R8" i="6"/>
  <c r="Q8" i="6"/>
  <c r="P8" i="6"/>
  <c r="O8" i="6"/>
  <c r="Z7" i="6"/>
  <c r="Y7" i="6"/>
  <c r="X7" i="6"/>
  <c r="W7" i="6"/>
  <c r="V7" i="6"/>
  <c r="U7" i="6"/>
  <c r="T7" i="6"/>
  <c r="S7" i="6"/>
  <c r="R7" i="6"/>
  <c r="Q7" i="6"/>
  <c r="P7" i="6"/>
  <c r="O7" i="6"/>
  <c r="Z6" i="6"/>
  <c r="Y6" i="6"/>
  <c r="X6" i="6"/>
  <c r="W6" i="6"/>
  <c r="V6" i="6"/>
  <c r="U6" i="6"/>
  <c r="T6" i="6"/>
  <c r="S6" i="6"/>
  <c r="R6" i="6"/>
  <c r="Q6" i="6"/>
  <c r="P6" i="6"/>
  <c r="O6" i="6"/>
  <c r="Z5" i="6"/>
  <c r="Y5" i="6"/>
  <c r="X5" i="6"/>
  <c r="W5" i="6"/>
  <c r="V5" i="6"/>
  <c r="U5" i="6"/>
  <c r="T5" i="6"/>
  <c r="S5" i="6"/>
  <c r="R5" i="6"/>
  <c r="Q5" i="6"/>
  <c r="P5" i="6"/>
  <c r="O5" i="6"/>
  <c r="Z20" i="8"/>
  <c r="Y20" i="8"/>
  <c r="X20" i="8"/>
  <c r="W20" i="8"/>
  <c r="V20" i="8"/>
  <c r="U20" i="8"/>
  <c r="T20" i="8"/>
  <c r="S20" i="8"/>
  <c r="R20" i="8"/>
  <c r="Q20" i="8"/>
  <c r="P20" i="8"/>
  <c r="O20" i="8"/>
  <c r="Z19" i="8"/>
  <c r="Y19" i="8"/>
  <c r="X19" i="8"/>
  <c r="W19" i="8"/>
  <c r="V19" i="8"/>
  <c r="U19" i="8"/>
  <c r="T19" i="8"/>
  <c r="S19" i="8"/>
  <c r="R19" i="8"/>
  <c r="Q19" i="8"/>
  <c r="P19" i="8"/>
  <c r="O19" i="8"/>
  <c r="Z18" i="8"/>
  <c r="Y18" i="8"/>
  <c r="X18" i="8"/>
  <c r="W18" i="8"/>
  <c r="V18" i="8"/>
  <c r="U18" i="8"/>
  <c r="T18" i="8"/>
  <c r="S18" i="8"/>
  <c r="R18" i="8"/>
  <c r="Q18" i="8"/>
  <c r="P18" i="8"/>
  <c r="O18" i="8"/>
  <c r="Z17" i="8"/>
  <c r="Y17" i="8"/>
  <c r="X17" i="8"/>
  <c r="W17" i="8"/>
  <c r="V17" i="8"/>
  <c r="U17" i="8"/>
  <c r="T17" i="8"/>
  <c r="S17" i="8"/>
  <c r="R17" i="8"/>
  <c r="Q17" i="8"/>
  <c r="P17" i="8"/>
  <c r="O17" i="8"/>
  <c r="Z16" i="8"/>
  <c r="Y16" i="8"/>
  <c r="X16" i="8"/>
  <c r="W16" i="8"/>
  <c r="V16" i="8"/>
  <c r="U16" i="8"/>
  <c r="T16" i="8"/>
  <c r="S16" i="8"/>
  <c r="R16" i="8"/>
  <c r="Q16" i="8"/>
  <c r="P16" i="8"/>
  <c r="O16" i="8"/>
  <c r="Z15" i="8"/>
  <c r="Y15" i="8"/>
  <c r="X15" i="8"/>
  <c r="W15" i="8"/>
  <c r="V15" i="8"/>
  <c r="U15" i="8"/>
  <c r="T15" i="8"/>
  <c r="S15" i="8"/>
  <c r="R15" i="8"/>
  <c r="Q15" i="8"/>
  <c r="P15" i="8"/>
  <c r="O15" i="8"/>
  <c r="Z14" i="8"/>
  <c r="Y14" i="8"/>
  <c r="X14" i="8"/>
  <c r="W14" i="8"/>
  <c r="V14" i="8"/>
  <c r="U14" i="8"/>
  <c r="T14" i="8"/>
  <c r="S14" i="8"/>
  <c r="R14" i="8"/>
  <c r="Q14" i="8"/>
  <c r="P14" i="8"/>
  <c r="O14" i="8"/>
  <c r="Z13" i="8"/>
  <c r="Y13" i="8"/>
  <c r="X13" i="8"/>
  <c r="W13" i="8"/>
  <c r="V13" i="8"/>
  <c r="U13" i="8"/>
  <c r="T13" i="8"/>
  <c r="S13" i="8"/>
  <c r="R13" i="8"/>
  <c r="Q13" i="8"/>
  <c r="P13" i="8"/>
  <c r="O13" i="8"/>
  <c r="Z12" i="8"/>
  <c r="Y12" i="8"/>
  <c r="X12" i="8"/>
  <c r="W12" i="8"/>
  <c r="V12" i="8"/>
  <c r="U12" i="8"/>
  <c r="T12" i="8"/>
  <c r="S12" i="8"/>
  <c r="R12" i="8"/>
  <c r="Q12" i="8"/>
  <c r="P12" i="8"/>
  <c r="O12" i="8"/>
  <c r="Z11" i="8"/>
  <c r="Y11" i="8"/>
  <c r="X11" i="8"/>
  <c r="W11" i="8"/>
  <c r="V11" i="8"/>
  <c r="U11" i="8"/>
  <c r="T11" i="8"/>
  <c r="S11" i="8"/>
  <c r="R11" i="8"/>
  <c r="Q11" i="8"/>
  <c r="P11" i="8"/>
  <c r="O11" i="8"/>
  <c r="Z10" i="8"/>
  <c r="Y10" i="8"/>
  <c r="X10" i="8"/>
  <c r="W10" i="8"/>
  <c r="V10" i="8"/>
  <c r="U10" i="8"/>
  <c r="T10" i="8"/>
  <c r="S10" i="8"/>
  <c r="R10" i="8"/>
  <c r="Q10" i="8"/>
  <c r="P10" i="8"/>
  <c r="O10" i="8"/>
  <c r="Z9" i="8"/>
  <c r="Y9" i="8"/>
  <c r="X9" i="8"/>
  <c r="W9" i="8"/>
  <c r="V9" i="8"/>
  <c r="U9" i="8"/>
  <c r="T9" i="8"/>
  <c r="S9" i="8"/>
  <c r="R9" i="8"/>
  <c r="Q9" i="8"/>
  <c r="P9" i="8"/>
  <c r="O9" i="8"/>
  <c r="Z8" i="8"/>
  <c r="Y8" i="8"/>
  <c r="X8" i="8"/>
  <c r="W8" i="8"/>
  <c r="V8" i="8"/>
  <c r="U8" i="8"/>
  <c r="T8" i="8"/>
  <c r="S8" i="8"/>
  <c r="R8" i="8"/>
  <c r="Q8" i="8"/>
  <c r="P8" i="8"/>
  <c r="O8" i="8"/>
  <c r="Z7" i="8"/>
  <c r="Y7" i="8"/>
  <c r="X7" i="8"/>
  <c r="W7" i="8"/>
  <c r="V7" i="8"/>
  <c r="U7" i="8"/>
  <c r="T7" i="8"/>
  <c r="S7" i="8"/>
  <c r="R7" i="8"/>
  <c r="Q7" i="8"/>
  <c r="P7" i="8"/>
  <c r="O7" i="8"/>
  <c r="Z6" i="8"/>
  <c r="Y6" i="8"/>
  <c r="X6" i="8"/>
  <c r="W6" i="8"/>
  <c r="V6" i="8"/>
  <c r="U6" i="8"/>
  <c r="T6" i="8"/>
  <c r="S6" i="8"/>
  <c r="R6" i="8"/>
  <c r="Q6" i="8"/>
  <c r="P6" i="8"/>
  <c r="O6" i="8"/>
  <c r="Z5" i="8"/>
  <c r="Y5" i="8"/>
  <c r="X5" i="8"/>
  <c r="W5" i="8"/>
  <c r="V5" i="8"/>
  <c r="U5" i="8"/>
  <c r="T5" i="8"/>
  <c r="S5" i="8"/>
  <c r="R5" i="8"/>
  <c r="Q5" i="8"/>
  <c r="P5" i="8"/>
  <c r="O5" i="8"/>
  <c r="Z20" i="9"/>
  <c r="Y20" i="9"/>
  <c r="X20" i="9"/>
  <c r="W20" i="9"/>
  <c r="V20" i="9"/>
  <c r="U20" i="9"/>
  <c r="T20" i="9"/>
  <c r="S20" i="9"/>
  <c r="R20" i="9"/>
  <c r="Q20" i="9"/>
  <c r="P20" i="9"/>
  <c r="O20" i="9"/>
  <c r="Z19" i="9"/>
  <c r="Y19" i="9"/>
  <c r="X19" i="9"/>
  <c r="W19" i="9"/>
  <c r="V19" i="9"/>
  <c r="U19" i="9"/>
  <c r="T19" i="9"/>
  <c r="S19" i="9"/>
  <c r="R19" i="9"/>
  <c r="Q19" i="9"/>
  <c r="P19" i="9"/>
  <c r="O19" i="9"/>
  <c r="Z18" i="9"/>
  <c r="Y18" i="9"/>
  <c r="X18" i="9"/>
  <c r="W18" i="9"/>
  <c r="V18" i="9"/>
  <c r="U18" i="9"/>
  <c r="T18" i="9"/>
  <c r="S18" i="9"/>
  <c r="R18" i="9"/>
  <c r="Q18" i="9"/>
  <c r="P18" i="9"/>
  <c r="O18" i="9"/>
  <c r="Z17" i="9"/>
  <c r="Y17" i="9"/>
  <c r="X17" i="9"/>
  <c r="W17" i="9"/>
  <c r="V17" i="9"/>
  <c r="U17" i="9"/>
  <c r="T17" i="9"/>
  <c r="S17" i="9"/>
  <c r="R17" i="9"/>
  <c r="Q17" i="9"/>
  <c r="P17" i="9"/>
  <c r="O17" i="9"/>
  <c r="Z16" i="9"/>
  <c r="Y16" i="9"/>
  <c r="X16" i="9"/>
  <c r="W16" i="9"/>
  <c r="V16" i="9"/>
  <c r="U16" i="9"/>
  <c r="T16" i="9"/>
  <c r="S16" i="9"/>
  <c r="R16" i="9"/>
  <c r="Q16" i="9"/>
  <c r="P16" i="9"/>
  <c r="O16" i="9"/>
  <c r="Z15" i="9"/>
  <c r="Y15" i="9"/>
  <c r="X15" i="9"/>
  <c r="W15" i="9"/>
  <c r="V15" i="9"/>
  <c r="U15" i="9"/>
  <c r="T15" i="9"/>
  <c r="S15" i="9"/>
  <c r="R15" i="9"/>
  <c r="Q15" i="9"/>
  <c r="P15" i="9"/>
  <c r="O15" i="9"/>
  <c r="Z14" i="9"/>
  <c r="Y14" i="9"/>
  <c r="X14" i="9"/>
  <c r="W14" i="9"/>
  <c r="V14" i="9"/>
  <c r="U14" i="9"/>
  <c r="T14" i="9"/>
  <c r="S14" i="9"/>
  <c r="R14" i="9"/>
  <c r="Q14" i="9"/>
  <c r="P14" i="9"/>
  <c r="O14" i="9"/>
  <c r="Z13" i="9"/>
  <c r="Y13" i="9"/>
  <c r="X13" i="9"/>
  <c r="W13" i="9"/>
  <c r="V13" i="9"/>
  <c r="U13" i="9"/>
  <c r="T13" i="9"/>
  <c r="S13" i="9"/>
  <c r="R13" i="9"/>
  <c r="Q13" i="9"/>
  <c r="P13" i="9"/>
  <c r="O13" i="9"/>
  <c r="Z12" i="9"/>
  <c r="Y12" i="9"/>
  <c r="X12" i="9"/>
  <c r="W12" i="9"/>
  <c r="V12" i="9"/>
  <c r="U12" i="9"/>
  <c r="T12" i="9"/>
  <c r="S12" i="9"/>
  <c r="R12" i="9"/>
  <c r="Q12" i="9"/>
  <c r="P12" i="9"/>
  <c r="O12" i="9"/>
  <c r="Z11" i="9"/>
  <c r="Y11" i="9"/>
  <c r="X11" i="9"/>
  <c r="W11" i="9"/>
  <c r="V11" i="9"/>
  <c r="U11" i="9"/>
  <c r="T11" i="9"/>
  <c r="S11" i="9"/>
  <c r="R11" i="9"/>
  <c r="Q11" i="9"/>
  <c r="P11" i="9"/>
  <c r="O11" i="9"/>
  <c r="Z10" i="9"/>
  <c r="Y10" i="9"/>
  <c r="X10" i="9"/>
  <c r="W10" i="9"/>
  <c r="V10" i="9"/>
  <c r="U10" i="9"/>
  <c r="T10" i="9"/>
  <c r="S10" i="9"/>
  <c r="R10" i="9"/>
  <c r="Q10" i="9"/>
  <c r="P10" i="9"/>
  <c r="O10" i="9"/>
  <c r="Z9" i="9"/>
  <c r="Y9" i="9"/>
  <c r="X9" i="9"/>
  <c r="W9" i="9"/>
  <c r="V9" i="9"/>
  <c r="U9" i="9"/>
  <c r="T9" i="9"/>
  <c r="S9" i="9"/>
  <c r="R9" i="9"/>
  <c r="Q9" i="9"/>
  <c r="P9" i="9"/>
  <c r="O9" i="9"/>
  <c r="Z8" i="9"/>
  <c r="Y8" i="9"/>
  <c r="X8" i="9"/>
  <c r="W8" i="9"/>
  <c r="V8" i="9"/>
  <c r="U8" i="9"/>
  <c r="T8" i="9"/>
  <c r="S8" i="9"/>
  <c r="R8" i="9"/>
  <c r="Q8" i="9"/>
  <c r="P8" i="9"/>
  <c r="O8" i="9"/>
  <c r="Z7" i="9"/>
  <c r="Y7" i="9"/>
  <c r="X7" i="9"/>
  <c r="W7" i="9"/>
  <c r="V7" i="9"/>
  <c r="U7" i="9"/>
  <c r="T7" i="9"/>
  <c r="S7" i="9"/>
  <c r="R7" i="9"/>
  <c r="Q7" i="9"/>
  <c r="P7" i="9"/>
  <c r="O7" i="9"/>
  <c r="Z6" i="9"/>
  <c r="Y6" i="9"/>
  <c r="X6" i="9"/>
  <c r="W6" i="9"/>
  <c r="V6" i="9"/>
  <c r="U6" i="9"/>
  <c r="T6" i="9"/>
  <c r="S6" i="9"/>
  <c r="R6" i="9"/>
  <c r="Q6" i="9"/>
  <c r="P6" i="9"/>
  <c r="O6" i="9"/>
  <c r="Z5" i="9"/>
  <c r="Y5" i="9"/>
  <c r="X5" i="9"/>
  <c r="W5" i="9"/>
  <c r="V5" i="9"/>
  <c r="U5" i="9"/>
  <c r="T5" i="9"/>
  <c r="S5" i="9"/>
  <c r="R5" i="9"/>
  <c r="Q5" i="9"/>
  <c r="P5" i="9"/>
  <c r="O5" i="9"/>
  <c r="Z20" i="10"/>
  <c r="Y20" i="10"/>
  <c r="X20" i="10"/>
  <c r="W20" i="10"/>
  <c r="V20" i="10"/>
  <c r="U20" i="10"/>
  <c r="T20" i="10"/>
  <c r="S20" i="10"/>
  <c r="R20" i="10"/>
  <c r="Q20" i="10"/>
  <c r="P20" i="10"/>
  <c r="O20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Z9" i="10"/>
  <c r="Y9" i="10"/>
  <c r="X9" i="10"/>
  <c r="W9" i="10"/>
  <c r="V9" i="10"/>
  <c r="U9" i="10"/>
  <c r="T9" i="10"/>
  <c r="S9" i="10"/>
  <c r="R9" i="10"/>
  <c r="Q9" i="10"/>
  <c r="P9" i="10"/>
  <c r="O9" i="10"/>
  <c r="Z8" i="10"/>
  <c r="Y8" i="10"/>
  <c r="X8" i="10"/>
  <c r="W8" i="10"/>
  <c r="V8" i="10"/>
  <c r="U8" i="10"/>
  <c r="T8" i="10"/>
  <c r="S8" i="10"/>
  <c r="R8" i="10"/>
  <c r="Q8" i="10"/>
  <c r="P8" i="10"/>
  <c r="O8" i="10"/>
  <c r="Z7" i="10"/>
  <c r="Y7" i="10"/>
  <c r="X7" i="10"/>
  <c r="W7" i="10"/>
  <c r="V7" i="10"/>
  <c r="U7" i="10"/>
  <c r="T7" i="10"/>
  <c r="S7" i="10"/>
  <c r="R7" i="10"/>
  <c r="Q7" i="10"/>
  <c r="P7" i="10"/>
  <c r="O7" i="10"/>
  <c r="Z6" i="10"/>
  <c r="Y6" i="10"/>
  <c r="X6" i="10"/>
  <c r="W6" i="10"/>
  <c r="V6" i="10"/>
  <c r="U6" i="10"/>
  <c r="T6" i="10"/>
  <c r="S6" i="10"/>
  <c r="R6" i="10"/>
  <c r="Q6" i="10"/>
  <c r="P6" i="10"/>
  <c r="O6" i="10"/>
  <c r="Z5" i="10"/>
  <c r="Y5" i="10"/>
  <c r="X5" i="10"/>
  <c r="W5" i="10"/>
  <c r="V5" i="10"/>
  <c r="U5" i="10"/>
  <c r="T5" i="10"/>
  <c r="S5" i="10"/>
  <c r="R5" i="10"/>
  <c r="Q5" i="10"/>
  <c r="P5" i="10"/>
  <c r="O5" i="10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Z8" i="11"/>
  <c r="Y8" i="11"/>
  <c r="X8" i="11"/>
  <c r="W8" i="11"/>
  <c r="V8" i="11"/>
  <c r="U8" i="11"/>
  <c r="T8" i="11"/>
  <c r="S8" i="11"/>
  <c r="R8" i="11"/>
  <c r="Q8" i="11"/>
  <c r="P8" i="11"/>
  <c r="O8" i="11"/>
  <c r="Z7" i="11"/>
  <c r="Y7" i="11"/>
  <c r="X7" i="11"/>
  <c r="W7" i="11"/>
  <c r="V7" i="11"/>
  <c r="U7" i="11"/>
  <c r="T7" i="11"/>
  <c r="S7" i="11"/>
  <c r="R7" i="11"/>
  <c r="Q7" i="11"/>
  <c r="P7" i="11"/>
  <c r="O7" i="11"/>
  <c r="Z6" i="11"/>
  <c r="Y6" i="11"/>
  <c r="X6" i="11"/>
  <c r="W6" i="11"/>
  <c r="V6" i="11"/>
  <c r="U6" i="11"/>
  <c r="T6" i="11"/>
  <c r="S6" i="11"/>
  <c r="R6" i="11"/>
  <c r="Q6" i="11"/>
  <c r="P6" i="11"/>
  <c r="O6" i="11"/>
  <c r="Z5" i="11"/>
  <c r="Y5" i="11"/>
  <c r="X5" i="11"/>
  <c r="W5" i="11"/>
  <c r="V5" i="11"/>
  <c r="U5" i="11"/>
  <c r="T5" i="11"/>
  <c r="S5" i="11"/>
  <c r="R5" i="11"/>
  <c r="Q5" i="11"/>
  <c r="P5" i="11"/>
  <c r="O5" i="11"/>
  <c r="Z20" i="12"/>
  <c r="Y20" i="12"/>
  <c r="X20" i="12"/>
  <c r="W20" i="12"/>
  <c r="V20" i="12"/>
  <c r="U20" i="12"/>
  <c r="T20" i="12"/>
  <c r="S20" i="12"/>
  <c r="R20" i="12"/>
  <c r="Q20" i="12"/>
  <c r="P20" i="12"/>
  <c r="O20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Z9" i="12"/>
  <c r="Y9" i="12"/>
  <c r="X9" i="12"/>
  <c r="W9" i="12"/>
  <c r="V9" i="12"/>
  <c r="U9" i="12"/>
  <c r="T9" i="12"/>
  <c r="S9" i="12"/>
  <c r="R9" i="12"/>
  <c r="Q9" i="12"/>
  <c r="P9" i="12"/>
  <c r="O9" i="12"/>
  <c r="Z8" i="12"/>
  <c r="Y8" i="12"/>
  <c r="X8" i="12"/>
  <c r="W8" i="12"/>
  <c r="V8" i="12"/>
  <c r="U8" i="12"/>
  <c r="T8" i="12"/>
  <c r="S8" i="12"/>
  <c r="R8" i="12"/>
  <c r="Q8" i="12"/>
  <c r="P8" i="12"/>
  <c r="O8" i="12"/>
  <c r="Z7" i="12"/>
  <c r="Y7" i="12"/>
  <c r="X7" i="12"/>
  <c r="W7" i="12"/>
  <c r="V7" i="12"/>
  <c r="U7" i="12"/>
  <c r="T7" i="12"/>
  <c r="S7" i="12"/>
  <c r="R7" i="12"/>
  <c r="Q7" i="12"/>
  <c r="P7" i="12"/>
  <c r="O7" i="12"/>
  <c r="Z6" i="12"/>
  <c r="Y6" i="12"/>
  <c r="X6" i="12"/>
  <c r="W6" i="12"/>
  <c r="V6" i="12"/>
  <c r="U6" i="12"/>
  <c r="T6" i="12"/>
  <c r="S6" i="12"/>
  <c r="R6" i="12"/>
  <c r="Q6" i="12"/>
  <c r="P6" i="12"/>
  <c r="O6" i="12"/>
  <c r="Z5" i="12"/>
  <c r="Y5" i="12"/>
  <c r="X5" i="12"/>
  <c r="W5" i="12"/>
  <c r="V5" i="12"/>
  <c r="U5" i="12"/>
  <c r="T5" i="12"/>
  <c r="S5" i="12"/>
  <c r="R5" i="12"/>
  <c r="Q5" i="12"/>
  <c r="P5" i="12"/>
  <c r="O5" i="12"/>
  <c r="Z20" i="13"/>
  <c r="Y20" i="13"/>
  <c r="X20" i="13"/>
  <c r="W20" i="13"/>
  <c r="V20" i="13"/>
  <c r="U20" i="13"/>
  <c r="T20" i="13"/>
  <c r="S20" i="13"/>
  <c r="R20" i="13"/>
  <c r="Q20" i="13"/>
  <c r="P20" i="13"/>
  <c r="O20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Z9" i="13"/>
  <c r="Y9" i="13"/>
  <c r="X9" i="13"/>
  <c r="W9" i="13"/>
  <c r="V9" i="13"/>
  <c r="U9" i="13"/>
  <c r="T9" i="13"/>
  <c r="S9" i="13"/>
  <c r="R9" i="13"/>
  <c r="Q9" i="13"/>
  <c r="P9" i="13"/>
  <c r="O9" i="13"/>
  <c r="Z8" i="13"/>
  <c r="Y8" i="13"/>
  <c r="X8" i="13"/>
  <c r="W8" i="13"/>
  <c r="V8" i="13"/>
  <c r="U8" i="13"/>
  <c r="T8" i="13"/>
  <c r="S8" i="13"/>
  <c r="R8" i="13"/>
  <c r="Q8" i="13"/>
  <c r="P8" i="13"/>
  <c r="O8" i="13"/>
  <c r="Z7" i="13"/>
  <c r="Y7" i="13"/>
  <c r="X7" i="13"/>
  <c r="W7" i="13"/>
  <c r="V7" i="13"/>
  <c r="U7" i="13"/>
  <c r="T7" i="13"/>
  <c r="S7" i="13"/>
  <c r="R7" i="13"/>
  <c r="Q7" i="13"/>
  <c r="P7" i="13"/>
  <c r="O7" i="13"/>
  <c r="Z6" i="13"/>
  <c r="Y6" i="13"/>
  <c r="X6" i="13"/>
  <c r="W6" i="13"/>
  <c r="V6" i="13"/>
  <c r="U6" i="13"/>
  <c r="T6" i="13"/>
  <c r="S6" i="13"/>
  <c r="R6" i="13"/>
  <c r="Q6" i="13"/>
  <c r="P6" i="13"/>
  <c r="O6" i="13"/>
  <c r="Z5" i="13"/>
  <c r="Y5" i="13"/>
  <c r="X5" i="13"/>
  <c r="W5" i="13"/>
  <c r="V5" i="13"/>
  <c r="U5" i="13"/>
  <c r="T5" i="13"/>
  <c r="S5" i="13"/>
  <c r="R5" i="13"/>
  <c r="Q5" i="13"/>
  <c r="P5" i="13"/>
  <c r="O5" i="13"/>
  <c r="Z20" i="14"/>
  <c r="Y20" i="14"/>
  <c r="X20" i="14"/>
  <c r="W20" i="14"/>
  <c r="V20" i="14"/>
  <c r="U20" i="14"/>
  <c r="T20" i="14"/>
  <c r="S20" i="14"/>
  <c r="R20" i="14"/>
  <c r="Q20" i="14"/>
  <c r="P20" i="14"/>
  <c r="O20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Z9" i="14"/>
  <c r="Y9" i="14"/>
  <c r="X9" i="14"/>
  <c r="W9" i="14"/>
  <c r="V9" i="14"/>
  <c r="U9" i="14"/>
  <c r="T9" i="14"/>
  <c r="S9" i="14"/>
  <c r="R9" i="14"/>
  <c r="Q9" i="14"/>
  <c r="P9" i="14"/>
  <c r="O9" i="14"/>
  <c r="Z8" i="14"/>
  <c r="Y8" i="14"/>
  <c r="X8" i="14"/>
  <c r="W8" i="14"/>
  <c r="V8" i="14"/>
  <c r="U8" i="14"/>
  <c r="T8" i="14"/>
  <c r="S8" i="14"/>
  <c r="R8" i="14"/>
  <c r="Q8" i="14"/>
  <c r="P8" i="14"/>
  <c r="O8" i="14"/>
  <c r="Z7" i="14"/>
  <c r="Y7" i="14"/>
  <c r="X7" i="14"/>
  <c r="W7" i="14"/>
  <c r="V7" i="14"/>
  <c r="U7" i="14"/>
  <c r="T7" i="14"/>
  <c r="S7" i="14"/>
  <c r="R7" i="14"/>
  <c r="Q7" i="14"/>
  <c r="P7" i="14"/>
  <c r="O7" i="14"/>
  <c r="Z6" i="14"/>
  <c r="Y6" i="14"/>
  <c r="X6" i="14"/>
  <c r="W6" i="14"/>
  <c r="V6" i="14"/>
  <c r="U6" i="14"/>
  <c r="T6" i="14"/>
  <c r="S6" i="14"/>
  <c r="R6" i="14"/>
  <c r="Q6" i="14"/>
  <c r="P6" i="14"/>
  <c r="O6" i="14"/>
  <c r="Z5" i="14"/>
  <c r="Y5" i="14"/>
  <c r="X5" i="14"/>
  <c r="W5" i="14"/>
  <c r="V5" i="14"/>
  <c r="U5" i="14"/>
  <c r="T5" i="14"/>
  <c r="S5" i="14"/>
  <c r="R5" i="14"/>
  <c r="Q5" i="14"/>
  <c r="P5" i="14"/>
  <c r="O5" i="14"/>
  <c r="Z20" i="15"/>
  <c r="Y20" i="15"/>
  <c r="X20" i="15"/>
  <c r="W20" i="15"/>
  <c r="V20" i="15"/>
  <c r="U20" i="15"/>
  <c r="T20" i="15"/>
  <c r="S20" i="15"/>
  <c r="R20" i="15"/>
  <c r="Q20" i="15"/>
  <c r="P20" i="15"/>
  <c r="O20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Z9" i="15"/>
  <c r="Y9" i="15"/>
  <c r="X9" i="15"/>
  <c r="W9" i="15"/>
  <c r="V9" i="15"/>
  <c r="U9" i="15"/>
  <c r="T9" i="15"/>
  <c r="S9" i="15"/>
  <c r="R9" i="15"/>
  <c r="Q9" i="15"/>
  <c r="P9" i="15"/>
  <c r="O9" i="15"/>
  <c r="Z8" i="15"/>
  <c r="Y8" i="15"/>
  <c r="X8" i="15"/>
  <c r="W8" i="15"/>
  <c r="V8" i="15"/>
  <c r="U8" i="15"/>
  <c r="T8" i="15"/>
  <c r="S8" i="15"/>
  <c r="R8" i="15"/>
  <c r="Q8" i="15"/>
  <c r="P8" i="15"/>
  <c r="O8" i="15"/>
  <c r="Z7" i="15"/>
  <c r="Y7" i="15"/>
  <c r="X7" i="15"/>
  <c r="W7" i="15"/>
  <c r="V7" i="15"/>
  <c r="U7" i="15"/>
  <c r="T7" i="15"/>
  <c r="S7" i="15"/>
  <c r="R7" i="15"/>
  <c r="Q7" i="15"/>
  <c r="P7" i="15"/>
  <c r="O7" i="15"/>
  <c r="Z6" i="15"/>
  <c r="Y6" i="15"/>
  <c r="X6" i="15"/>
  <c r="W6" i="15"/>
  <c r="V6" i="15"/>
  <c r="U6" i="15"/>
  <c r="T6" i="15"/>
  <c r="S6" i="15"/>
  <c r="R6" i="15"/>
  <c r="Q6" i="15"/>
  <c r="P6" i="15"/>
  <c r="O6" i="15"/>
  <c r="Z5" i="15"/>
  <c r="Y5" i="15"/>
  <c r="X5" i="15"/>
  <c r="W5" i="15"/>
  <c r="V5" i="15"/>
  <c r="U5" i="15"/>
  <c r="T5" i="15"/>
  <c r="S5" i="15"/>
  <c r="R5" i="15"/>
  <c r="Q5" i="15"/>
  <c r="P5" i="15"/>
  <c r="O5" i="15"/>
  <c r="Z20" i="16"/>
  <c r="Y20" i="16"/>
  <c r="X20" i="16"/>
  <c r="W20" i="16"/>
  <c r="V20" i="16"/>
  <c r="U20" i="16"/>
  <c r="T20" i="16"/>
  <c r="S20" i="16"/>
  <c r="R20" i="16"/>
  <c r="Q20" i="16"/>
  <c r="P20" i="16"/>
  <c r="O20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Z9" i="16"/>
  <c r="Y9" i="16"/>
  <c r="X9" i="16"/>
  <c r="W9" i="16"/>
  <c r="V9" i="16"/>
  <c r="U9" i="16"/>
  <c r="T9" i="16"/>
  <c r="S9" i="16"/>
  <c r="R9" i="16"/>
  <c r="Q9" i="16"/>
  <c r="P9" i="16"/>
  <c r="O9" i="16"/>
  <c r="Z8" i="16"/>
  <c r="Y8" i="16"/>
  <c r="X8" i="16"/>
  <c r="W8" i="16"/>
  <c r="V8" i="16"/>
  <c r="U8" i="16"/>
  <c r="T8" i="16"/>
  <c r="S8" i="16"/>
  <c r="R8" i="16"/>
  <c r="Q8" i="16"/>
  <c r="P8" i="16"/>
  <c r="O8" i="16"/>
  <c r="Z7" i="16"/>
  <c r="Y7" i="16"/>
  <c r="X7" i="16"/>
  <c r="W7" i="16"/>
  <c r="V7" i="16"/>
  <c r="U7" i="16"/>
  <c r="T7" i="16"/>
  <c r="S7" i="16"/>
  <c r="R7" i="16"/>
  <c r="Q7" i="16"/>
  <c r="P7" i="16"/>
  <c r="O7" i="16"/>
  <c r="Z6" i="16"/>
  <c r="Y6" i="16"/>
  <c r="X6" i="16"/>
  <c r="W6" i="16"/>
  <c r="V6" i="16"/>
  <c r="U6" i="16"/>
  <c r="T6" i="16"/>
  <c r="S6" i="16"/>
  <c r="R6" i="16"/>
  <c r="Q6" i="16"/>
  <c r="P6" i="16"/>
  <c r="O6" i="16"/>
  <c r="Z5" i="16"/>
  <c r="Y5" i="16"/>
  <c r="X5" i="16"/>
  <c r="W5" i="16"/>
  <c r="V5" i="16"/>
  <c r="U5" i="16"/>
  <c r="T5" i="16"/>
  <c r="S5" i="16"/>
  <c r="R5" i="16"/>
  <c r="Q5" i="16"/>
  <c r="P5" i="16"/>
  <c r="O5" i="16"/>
  <c r="Z20" i="17"/>
  <c r="Y20" i="17"/>
  <c r="X20" i="17"/>
  <c r="W20" i="17"/>
  <c r="V20" i="17"/>
  <c r="U20" i="17"/>
  <c r="T20" i="17"/>
  <c r="S20" i="17"/>
  <c r="R20" i="17"/>
  <c r="Q20" i="17"/>
  <c r="P20" i="17"/>
  <c r="O20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Z9" i="17"/>
  <c r="Y9" i="17"/>
  <c r="X9" i="17"/>
  <c r="W9" i="17"/>
  <c r="V9" i="17"/>
  <c r="U9" i="17"/>
  <c r="T9" i="17"/>
  <c r="S9" i="17"/>
  <c r="R9" i="17"/>
  <c r="Q9" i="17"/>
  <c r="P9" i="17"/>
  <c r="O9" i="17"/>
  <c r="Z8" i="17"/>
  <c r="Y8" i="17"/>
  <c r="X8" i="17"/>
  <c r="W8" i="17"/>
  <c r="V8" i="17"/>
  <c r="U8" i="17"/>
  <c r="T8" i="17"/>
  <c r="S8" i="17"/>
  <c r="R8" i="17"/>
  <c r="Q8" i="17"/>
  <c r="P8" i="17"/>
  <c r="O8" i="17"/>
  <c r="Z7" i="17"/>
  <c r="Y7" i="17"/>
  <c r="X7" i="17"/>
  <c r="W7" i="17"/>
  <c r="V7" i="17"/>
  <c r="U7" i="17"/>
  <c r="T7" i="17"/>
  <c r="S7" i="17"/>
  <c r="R7" i="17"/>
  <c r="Q7" i="17"/>
  <c r="P7" i="17"/>
  <c r="O7" i="17"/>
  <c r="Z6" i="17"/>
  <c r="Y6" i="17"/>
  <c r="X6" i="17"/>
  <c r="W6" i="17"/>
  <c r="V6" i="17"/>
  <c r="U6" i="17"/>
  <c r="T6" i="17"/>
  <c r="S6" i="17"/>
  <c r="R6" i="17"/>
  <c r="Q6" i="17"/>
  <c r="P6" i="17"/>
  <c r="O6" i="17"/>
  <c r="Z5" i="17"/>
  <c r="Y5" i="17"/>
  <c r="X5" i="17"/>
  <c r="W5" i="17"/>
  <c r="V5" i="17"/>
  <c r="U5" i="17"/>
  <c r="T5" i="17"/>
  <c r="S5" i="17"/>
  <c r="R5" i="17"/>
  <c r="Q5" i="17"/>
  <c r="P5" i="17"/>
  <c r="O5" i="17"/>
  <c r="Z20" i="18"/>
  <c r="Y20" i="18"/>
  <c r="X20" i="18"/>
  <c r="W20" i="18"/>
  <c r="V20" i="18"/>
  <c r="U20" i="18"/>
  <c r="T20" i="18"/>
  <c r="S20" i="18"/>
  <c r="R20" i="18"/>
  <c r="Q20" i="18"/>
  <c r="P20" i="18"/>
  <c r="O20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Z9" i="18"/>
  <c r="Y9" i="18"/>
  <c r="X9" i="18"/>
  <c r="W9" i="18"/>
  <c r="V9" i="18"/>
  <c r="U9" i="18"/>
  <c r="T9" i="18"/>
  <c r="S9" i="18"/>
  <c r="R9" i="18"/>
  <c r="Q9" i="18"/>
  <c r="P9" i="18"/>
  <c r="O9" i="18"/>
  <c r="Z8" i="18"/>
  <c r="Y8" i="18"/>
  <c r="X8" i="18"/>
  <c r="W8" i="18"/>
  <c r="V8" i="18"/>
  <c r="U8" i="18"/>
  <c r="T8" i="18"/>
  <c r="S8" i="18"/>
  <c r="R8" i="18"/>
  <c r="Q8" i="18"/>
  <c r="P8" i="18"/>
  <c r="O8" i="18"/>
  <c r="Z7" i="18"/>
  <c r="Y7" i="18"/>
  <c r="X7" i="18"/>
  <c r="W7" i="18"/>
  <c r="V7" i="18"/>
  <c r="U7" i="18"/>
  <c r="T7" i="18"/>
  <c r="S7" i="18"/>
  <c r="R7" i="18"/>
  <c r="Q7" i="18"/>
  <c r="P7" i="18"/>
  <c r="O7" i="18"/>
  <c r="Z6" i="18"/>
  <c r="Y6" i="18"/>
  <c r="X6" i="18"/>
  <c r="W6" i="18"/>
  <c r="V6" i="18"/>
  <c r="U6" i="18"/>
  <c r="T6" i="18"/>
  <c r="S6" i="18"/>
  <c r="R6" i="18"/>
  <c r="Q6" i="18"/>
  <c r="P6" i="18"/>
  <c r="O6" i="18"/>
  <c r="Z5" i="18"/>
  <c r="Y5" i="18"/>
  <c r="X5" i="18"/>
  <c r="W5" i="18"/>
  <c r="V5" i="18"/>
  <c r="U5" i="18"/>
  <c r="T5" i="18"/>
  <c r="S5" i="18"/>
  <c r="R5" i="18"/>
  <c r="Q5" i="18"/>
  <c r="P5" i="18"/>
  <c r="O5" i="18"/>
  <c r="Z20" i="19"/>
  <c r="Y20" i="19"/>
  <c r="X20" i="19"/>
  <c r="W20" i="19"/>
  <c r="V20" i="19"/>
  <c r="U20" i="19"/>
  <c r="T20" i="19"/>
  <c r="S20" i="19"/>
  <c r="R20" i="19"/>
  <c r="Q20" i="19"/>
  <c r="P20" i="19"/>
  <c r="O20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Z9" i="19"/>
  <c r="Y9" i="19"/>
  <c r="X9" i="19"/>
  <c r="W9" i="19"/>
  <c r="V9" i="19"/>
  <c r="U9" i="19"/>
  <c r="T9" i="19"/>
  <c r="S9" i="19"/>
  <c r="R9" i="19"/>
  <c r="Q9" i="19"/>
  <c r="P9" i="19"/>
  <c r="O9" i="19"/>
  <c r="Z8" i="19"/>
  <c r="Y8" i="19"/>
  <c r="X8" i="19"/>
  <c r="W8" i="19"/>
  <c r="V8" i="19"/>
  <c r="U8" i="19"/>
  <c r="T8" i="19"/>
  <c r="S8" i="19"/>
  <c r="R8" i="19"/>
  <c r="Q8" i="19"/>
  <c r="P8" i="19"/>
  <c r="O8" i="19"/>
  <c r="Z7" i="19"/>
  <c r="Y7" i="19"/>
  <c r="X7" i="19"/>
  <c r="W7" i="19"/>
  <c r="V7" i="19"/>
  <c r="U7" i="19"/>
  <c r="T7" i="19"/>
  <c r="S7" i="19"/>
  <c r="R7" i="19"/>
  <c r="Q7" i="19"/>
  <c r="P7" i="19"/>
  <c r="O7" i="19"/>
  <c r="Z6" i="19"/>
  <c r="Y6" i="19"/>
  <c r="X6" i="19"/>
  <c r="W6" i="19"/>
  <c r="V6" i="19"/>
  <c r="U6" i="19"/>
  <c r="T6" i="19"/>
  <c r="S6" i="19"/>
  <c r="R6" i="19"/>
  <c r="Q6" i="19"/>
  <c r="P6" i="19"/>
  <c r="O6" i="19"/>
  <c r="Z5" i="19"/>
  <c r="Y5" i="19"/>
  <c r="X5" i="19"/>
  <c r="W5" i="19"/>
  <c r="V5" i="19"/>
  <c r="U5" i="19"/>
  <c r="T5" i="19"/>
  <c r="S5" i="19"/>
  <c r="R5" i="19"/>
  <c r="Q5" i="19"/>
  <c r="P5" i="19"/>
  <c r="O5" i="19"/>
  <c r="Z20" i="20"/>
  <c r="Y20" i="20"/>
  <c r="X20" i="20"/>
  <c r="W20" i="20"/>
  <c r="V20" i="20"/>
  <c r="U20" i="20"/>
  <c r="T20" i="20"/>
  <c r="S20" i="20"/>
  <c r="R20" i="20"/>
  <c r="Q20" i="20"/>
  <c r="P20" i="20"/>
  <c r="O20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Z9" i="20"/>
  <c r="Y9" i="20"/>
  <c r="X9" i="20"/>
  <c r="W9" i="20"/>
  <c r="V9" i="20"/>
  <c r="U9" i="20"/>
  <c r="T9" i="20"/>
  <c r="S9" i="20"/>
  <c r="R9" i="20"/>
  <c r="Q9" i="20"/>
  <c r="P9" i="20"/>
  <c r="O9" i="20"/>
  <c r="Z8" i="20"/>
  <c r="Y8" i="20"/>
  <c r="X8" i="20"/>
  <c r="W8" i="20"/>
  <c r="V8" i="20"/>
  <c r="U8" i="20"/>
  <c r="T8" i="20"/>
  <c r="S8" i="20"/>
  <c r="R8" i="20"/>
  <c r="Q8" i="20"/>
  <c r="P8" i="20"/>
  <c r="O8" i="20"/>
  <c r="Z7" i="20"/>
  <c r="Y7" i="20"/>
  <c r="X7" i="20"/>
  <c r="W7" i="20"/>
  <c r="V7" i="20"/>
  <c r="U7" i="20"/>
  <c r="T7" i="20"/>
  <c r="S7" i="20"/>
  <c r="R7" i="20"/>
  <c r="Q7" i="20"/>
  <c r="P7" i="20"/>
  <c r="O7" i="20"/>
  <c r="Z6" i="20"/>
  <c r="Y6" i="20"/>
  <c r="X6" i="20"/>
  <c r="W6" i="20"/>
  <c r="V6" i="20"/>
  <c r="U6" i="20"/>
  <c r="T6" i="20"/>
  <c r="S6" i="20"/>
  <c r="R6" i="20"/>
  <c r="Q6" i="20"/>
  <c r="P6" i="20"/>
  <c r="O6" i="20"/>
  <c r="Z5" i="20"/>
  <c r="Y5" i="20"/>
  <c r="X5" i="20"/>
  <c r="W5" i="20"/>
  <c r="V5" i="20"/>
  <c r="U5" i="20"/>
  <c r="T5" i="20"/>
  <c r="S5" i="20"/>
  <c r="R5" i="20"/>
  <c r="Q5" i="20"/>
  <c r="P5" i="20"/>
  <c r="O5" i="20"/>
  <c r="Z20" i="21"/>
  <c r="Y20" i="21"/>
  <c r="X20" i="21"/>
  <c r="W20" i="21"/>
  <c r="V20" i="21"/>
  <c r="U20" i="21"/>
  <c r="T20" i="21"/>
  <c r="S20" i="21"/>
  <c r="R20" i="21"/>
  <c r="Q20" i="21"/>
  <c r="P20" i="21"/>
  <c r="O20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Z9" i="21"/>
  <c r="Y9" i="21"/>
  <c r="X9" i="21"/>
  <c r="W9" i="21"/>
  <c r="V9" i="21"/>
  <c r="U9" i="21"/>
  <c r="T9" i="21"/>
  <c r="S9" i="21"/>
  <c r="R9" i="21"/>
  <c r="Q9" i="21"/>
  <c r="P9" i="21"/>
  <c r="O9" i="21"/>
  <c r="Z8" i="21"/>
  <c r="Y8" i="21"/>
  <c r="X8" i="21"/>
  <c r="W8" i="21"/>
  <c r="V8" i="21"/>
  <c r="U8" i="21"/>
  <c r="T8" i="21"/>
  <c r="S8" i="21"/>
  <c r="R8" i="21"/>
  <c r="Q8" i="21"/>
  <c r="P8" i="21"/>
  <c r="O8" i="21"/>
  <c r="Z7" i="21"/>
  <c r="Y7" i="21"/>
  <c r="X7" i="21"/>
  <c r="W7" i="21"/>
  <c r="V7" i="21"/>
  <c r="U7" i="21"/>
  <c r="T7" i="21"/>
  <c r="S7" i="21"/>
  <c r="R7" i="21"/>
  <c r="Q7" i="21"/>
  <c r="P7" i="21"/>
  <c r="O7" i="21"/>
  <c r="Z6" i="21"/>
  <c r="Y6" i="21"/>
  <c r="X6" i="21"/>
  <c r="W6" i="21"/>
  <c r="V6" i="21"/>
  <c r="U6" i="21"/>
  <c r="T6" i="21"/>
  <c r="S6" i="21"/>
  <c r="R6" i="21"/>
  <c r="Q6" i="21"/>
  <c r="P6" i="21"/>
  <c r="O6" i="21"/>
  <c r="Z5" i="21"/>
  <c r="Y5" i="21"/>
  <c r="X5" i="21"/>
  <c r="W5" i="21"/>
  <c r="V5" i="21"/>
  <c r="U5" i="21"/>
  <c r="T5" i="21"/>
  <c r="S5" i="21"/>
  <c r="R5" i="21"/>
  <c r="Q5" i="21"/>
  <c r="P5" i="21"/>
  <c r="O5" i="21"/>
  <c r="O6" i="22"/>
  <c r="P6" i="22"/>
  <c r="Q6" i="22"/>
  <c r="R6" i="22"/>
  <c r="S6" i="22"/>
  <c r="T6" i="22"/>
  <c r="U6" i="22"/>
  <c r="V6" i="22"/>
  <c r="W6" i="22"/>
  <c r="X6" i="22"/>
  <c r="Y6" i="22"/>
  <c r="Z6" i="22"/>
  <c r="O7" i="22"/>
  <c r="P7" i="22"/>
  <c r="Q7" i="22"/>
  <c r="R7" i="22"/>
  <c r="S7" i="22"/>
  <c r="T7" i="22"/>
  <c r="U7" i="22"/>
  <c r="V7" i="22"/>
  <c r="W7" i="22"/>
  <c r="X7" i="22"/>
  <c r="Y7" i="22"/>
  <c r="Z7" i="22"/>
  <c r="O8" i="22"/>
  <c r="P8" i="22"/>
  <c r="Q8" i="22"/>
  <c r="R8" i="22"/>
  <c r="S8" i="22"/>
  <c r="T8" i="22"/>
  <c r="U8" i="22"/>
  <c r="V8" i="22"/>
  <c r="W8" i="22"/>
  <c r="X8" i="22"/>
  <c r="Y8" i="22"/>
  <c r="Z8" i="22"/>
  <c r="O9" i="22"/>
  <c r="P9" i="22"/>
  <c r="Q9" i="22"/>
  <c r="R9" i="22"/>
  <c r="S9" i="22"/>
  <c r="T9" i="22"/>
  <c r="U9" i="22"/>
  <c r="V9" i="22"/>
  <c r="W9" i="22"/>
  <c r="X9" i="22"/>
  <c r="Y9" i="22"/>
  <c r="Z9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P5" i="22"/>
  <c r="Q5" i="22"/>
  <c r="R5" i="22"/>
  <c r="S5" i="22"/>
  <c r="T5" i="22"/>
  <c r="U5" i="22"/>
  <c r="V5" i="22"/>
  <c r="W5" i="22"/>
  <c r="X5" i="22"/>
  <c r="Y5" i="22"/>
  <c r="Z5" i="22"/>
  <c r="O5" i="22"/>
  <c r="O6" i="23"/>
  <c r="P6" i="23"/>
  <c r="Q6" i="23"/>
  <c r="R6" i="23"/>
  <c r="S6" i="23"/>
  <c r="T6" i="23"/>
  <c r="U6" i="23"/>
  <c r="V6" i="23"/>
  <c r="W6" i="23"/>
  <c r="X6" i="23"/>
  <c r="Y6" i="23"/>
  <c r="Z6" i="23"/>
  <c r="O7" i="23"/>
  <c r="P7" i="23"/>
  <c r="Q7" i="23"/>
  <c r="R7" i="23"/>
  <c r="S7" i="23"/>
  <c r="T7" i="23"/>
  <c r="U7" i="23"/>
  <c r="V7" i="23"/>
  <c r="W7" i="23"/>
  <c r="X7" i="23"/>
  <c r="Y7" i="23"/>
  <c r="Z7" i="23"/>
  <c r="O8" i="23"/>
  <c r="P8" i="23"/>
  <c r="Q8" i="23"/>
  <c r="R8" i="23"/>
  <c r="S8" i="23"/>
  <c r="T8" i="23"/>
  <c r="U8" i="23"/>
  <c r="V8" i="23"/>
  <c r="W8" i="23"/>
  <c r="X8" i="23"/>
  <c r="Y8" i="23"/>
  <c r="Z8" i="23"/>
  <c r="O9" i="23"/>
  <c r="P9" i="23"/>
  <c r="Q9" i="23"/>
  <c r="R9" i="23"/>
  <c r="S9" i="23"/>
  <c r="T9" i="23"/>
  <c r="U9" i="23"/>
  <c r="V9" i="23"/>
  <c r="W9" i="23"/>
  <c r="X9" i="23"/>
  <c r="Y9" i="23"/>
  <c r="Z9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O13" i="23"/>
  <c r="P13" i="23"/>
  <c r="Q13" i="23"/>
  <c r="R13" i="23"/>
  <c r="S13" i="23"/>
  <c r="T13" i="23"/>
  <c r="U13" i="23"/>
  <c r="V13" i="23"/>
  <c r="W13" i="23"/>
  <c r="X13" i="23"/>
  <c r="Y13" i="23"/>
  <c r="Z13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P5" i="23"/>
  <c r="Q5" i="23"/>
  <c r="R5" i="23"/>
  <c r="S5" i="23"/>
  <c r="T5" i="23"/>
  <c r="U5" i="23"/>
  <c r="V5" i="23"/>
  <c r="W5" i="23"/>
  <c r="X5" i="23"/>
  <c r="Y5" i="23"/>
  <c r="Z5" i="23"/>
  <c r="O5" i="23"/>
  <c r="O5" i="24"/>
  <c r="P5" i="24"/>
  <c r="Q5" i="24"/>
  <c r="R5" i="24"/>
  <c r="S5" i="24"/>
  <c r="T5" i="24"/>
  <c r="U5" i="24"/>
  <c r="V5" i="24"/>
  <c r="W5" i="24"/>
  <c r="X5" i="24"/>
  <c r="Y5" i="24"/>
  <c r="O6" i="24"/>
  <c r="P6" i="24"/>
  <c r="Q6" i="24"/>
  <c r="R6" i="24"/>
  <c r="S6" i="24"/>
  <c r="T6" i="24"/>
  <c r="U6" i="24"/>
  <c r="V6" i="24"/>
  <c r="W6" i="24"/>
  <c r="X6" i="24"/>
  <c r="Y6" i="24"/>
  <c r="Z6" i="24"/>
  <c r="O7" i="24"/>
  <c r="P7" i="24"/>
  <c r="Q7" i="24"/>
  <c r="R7" i="24"/>
  <c r="S7" i="24"/>
  <c r="T7" i="24"/>
  <c r="U7" i="24"/>
  <c r="V7" i="24"/>
  <c r="W7" i="24"/>
  <c r="X7" i="24"/>
  <c r="Y7" i="24"/>
  <c r="Z7" i="24"/>
  <c r="O8" i="24"/>
  <c r="P8" i="24"/>
  <c r="Q8" i="24"/>
  <c r="R8" i="24"/>
  <c r="S8" i="24"/>
  <c r="T8" i="24"/>
  <c r="U8" i="24"/>
  <c r="V8" i="24"/>
  <c r="W8" i="24"/>
  <c r="X8" i="24"/>
  <c r="Y8" i="24"/>
  <c r="Z8" i="24"/>
  <c r="O9" i="24"/>
  <c r="P9" i="24"/>
  <c r="Q9" i="24"/>
  <c r="R9" i="24"/>
  <c r="S9" i="24"/>
  <c r="T9" i="24"/>
  <c r="U9" i="24"/>
  <c r="V9" i="24"/>
  <c r="W9" i="24"/>
  <c r="X9" i="24"/>
  <c r="Y9" i="24"/>
  <c r="Z9" i="24"/>
  <c r="O10" i="24"/>
  <c r="P10" i="24"/>
  <c r="Q10" i="24"/>
  <c r="R10" i="24"/>
  <c r="S10" i="24"/>
  <c r="T10" i="24"/>
  <c r="U10" i="24"/>
  <c r="V10" i="24"/>
  <c r="W10" i="24"/>
  <c r="X10" i="24"/>
  <c r="Y10" i="24"/>
  <c r="O11" i="24"/>
  <c r="P11" i="24"/>
  <c r="Q11" i="24"/>
  <c r="R11" i="24"/>
  <c r="S11" i="24"/>
  <c r="T11" i="24"/>
  <c r="U11" i="24"/>
  <c r="V11" i="24"/>
  <c r="W11" i="24"/>
  <c r="X11" i="24"/>
  <c r="Y11" i="24"/>
  <c r="O12" i="24"/>
  <c r="P12" i="24"/>
  <c r="Q12" i="24"/>
  <c r="R12" i="24"/>
  <c r="S12" i="24"/>
  <c r="T12" i="24"/>
  <c r="U12" i="24"/>
  <c r="V12" i="24"/>
  <c r="W12" i="24"/>
  <c r="X12" i="24"/>
  <c r="Y12" i="24"/>
  <c r="O13" i="24"/>
  <c r="P13" i="24"/>
  <c r="Q13" i="24"/>
  <c r="R13" i="24"/>
  <c r="S13" i="24"/>
  <c r="T13" i="24"/>
  <c r="U13" i="24"/>
  <c r="V13" i="24"/>
  <c r="W13" i="24"/>
  <c r="X13" i="24"/>
  <c r="Y13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C7" i="25"/>
  <c r="R7" i="25" s="1"/>
  <c r="D7" i="25"/>
  <c r="S7" i="25" s="1"/>
  <c r="E7" i="25"/>
  <c r="T7" i="25" s="1"/>
  <c r="F7" i="25"/>
  <c r="U7" i="25" s="1"/>
  <c r="G7" i="25"/>
  <c r="V7" i="25" s="1"/>
  <c r="H7" i="25"/>
  <c r="W7" i="25" s="1"/>
  <c r="I7" i="25"/>
  <c r="X7" i="25" s="1"/>
  <c r="J7" i="25"/>
  <c r="Y7" i="25" s="1"/>
  <c r="K7" i="25"/>
  <c r="Z7" i="25" s="1"/>
  <c r="L7" i="25"/>
  <c r="AA7" i="25" s="1"/>
  <c r="M7" i="25"/>
  <c r="AB7" i="25" s="1"/>
  <c r="N7" i="25"/>
  <c r="AC7" i="25" s="1"/>
  <c r="C8" i="25"/>
  <c r="R8" i="25" s="1"/>
  <c r="D8" i="25"/>
  <c r="S8" i="25" s="1"/>
  <c r="E8" i="25"/>
  <c r="T8" i="25" s="1"/>
  <c r="F8" i="25"/>
  <c r="U8" i="25" s="1"/>
  <c r="G8" i="25"/>
  <c r="V8" i="25" s="1"/>
  <c r="H8" i="25"/>
  <c r="W8" i="25" s="1"/>
  <c r="I8" i="25"/>
  <c r="X8" i="25" s="1"/>
  <c r="J8" i="25"/>
  <c r="Y8" i="25" s="1"/>
  <c r="K8" i="25"/>
  <c r="Z8" i="25" s="1"/>
  <c r="L8" i="25"/>
  <c r="AA8" i="25" s="1"/>
  <c r="M8" i="25"/>
  <c r="AB8" i="25" s="1"/>
  <c r="N8" i="25"/>
  <c r="AC8" i="25" s="1"/>
  <c r="C9" i="25"/>
  <c r="R9" i="25" s="1"/>
  <c r="D9" i="25"/>
  <c r="S9" i="25" s="1"/>
  <c r="E9" i="25"/>
  <c r="T9" i="25" s="1"/>
  <c r="F9" i="25"/>
  <c r="U9" i="25" s="1"/>
  <c r="G9" i="25"/>
  <c r="V9" i="25" s="1"/>
  <c r="H9" i="25"/>
  <c r="W9" i="25" s="1"/>
  <c r="I9" i="25"/>
  <c r="X9" i="25" s="1"/>
  <c r="J9" i="25"/>
  <c r="Y9" i="25" s="1"/>
  <c r="K9" i="25"/>
  <c r="Z9" i="25" s="1"/>
  <c r="L9" i="25"/>
  <c r="AA9" i="25" s="1"/>
  <c r="M9" i="25"/>
  <c r="AB9" i="25" s="1"/>
  <c r="N9" i="25"/>
  <c r="AC9" i="25" s="1"/>
  <c r="C10" i="25"/>
  <c r="R10" i="25" s="1"/>
  <c r="D10" i="25"/>
  <c r="S10" i="25" s="1"/>
  <c r="E10" i="25"/>
  <c r="T10" i="25" s="1"/>
  <c r="F10" i="25"/>
  <c r="U10" i="25" s="1"/>
  <c r="G10" i="25"/>
  <c r="V10" i="25" s="1"/>
  <c r="H10" i="25"/>
  <c r="W10" i="25" s="1"/>
  <c r="I10" i="25"/>
  <c r="X10" i="25" s="1"/>
  <c r="J10" i="25"/>
  <c r="Y10" i="25" s="1"/>
  <c r="K10" i="25"/>
  <c r="Z10" i="25" s="1"/>
  <c r="L10" i="25"/>
  <c r="AA10" i="25" s="1"/>
  <c r="M10" i="25"/>
  <c r="AB10" i="25" s="1"/>
  <c r="N10" i="25"/>
  <c r="AC10" i="25" s="1"/>
  <c r="C11" i="25"/>
  <c r="R11" i="25" s="1"/>
  <c r="D11" i="25"/>
  <c r="S11" i="25" s="1"/>
  <c r="E11" i="25"/>
  <c r="T11" i="25" s="1"/>
  <c r="F11" i="25"/>
  <c r="U11" i="25" s="1"/>
  <c r="G11" i="25"/>
  <c r="V11" i="25" s="1"/>
  <c r="H11" i="25"/>
  <c r="W11" i="25" s="1"/>
  <c r="I11" i="25"/>
  <c r="X11" i="25" s="1"/>
  <c r="J11" i="25"/>
  <c r="Y11" i="25" s="1"/>
  <c r="K11" i="25"/>
  <c r="Z11" i="25" s="1"/>
  <c r="L11" i="25"/>
  <c r="AA11" i="25" s="1"/>
  <c r="M11" i="25"/>
  <c r="AB11" i="25" s="1"/>
  <c r="N11" i="25"/>
  <c r="AC11" i="25" s="1"/>
  <c r="C12" i="25"/>
  <c r="R12" i="25" s="1"/>
  <c r="D12" i="25"/>
  <c r="S12" i="25" s="1"/>
  <c r="E12" i="25"/>
  <c r="T12" i="25" s="1"/>
  <c r="F12" i="25"/>
  <c r="U12" i="25" s="1"/>
  <c r="G12" i="25"/>
  <c r="V12" i="25" s="1"/>
  <c r="H12" i="25"/>
  <c r="W12" i="25" s="1"/>
  <c r="I12" i="25"/>
  <c r="X12" i="25" s="1"/>
  <c r="J12" i="25"/>
  <c r="Y12" i="25" s="1"/>
  <c r="K12" i="25"/>
  <c r="Z12" i="25" s="1"/>
  <c r="L12" i="25"/>
  <c r="AA12" i="25" s="1"/>
  <c r="M12" i="25"/>
  <c r="AB12" i="25" s="1"/>
  <c r="N12" i="25"/>
  <c r="AC12" i="25" s="1"/>
  <c r="C13" i="25"/>
  <c r="R13" i="25" s="1"/>
  <c r="D13" i="25"/>
  <c r="S13" i="25" s="1"/>
  <c r="E13" i="25"/>
  <c r="T13" i="25" s="1"/>
  <c r="F13" i="25"/>
  <c r="U13" i="25" s="1"/>
  <c r="G13" i="25"/>
  <c r="V13" i="25" s="1"/>
  <c r="H13" i="25"/>
  <c r="W13" i="25" s="1"/>
  <c r="I13" i="25"/>
  <c r="X13" i="25" s="1"/>
  <c r="J13" i="25"/>
  <c r="Y13" i="25" s="1"/>
  <c r="K13" i="25"/>
  <c r="Z13" i="25" s="1"/>
  <c r="L13" i="25"/>
  <c r="AA13" i="25" s="1"/>
  <c r="M13" i="25"/>
  <c r="AB13" i="25" s="1"/>
  <c r="N13" i="25"/>
  <c r="AC13" i="25" s="1"/>
  <c r="C14" i="25"/>
  <c r="R14" i="25" s="1"/>
  <c r="D14" i="25"/>
  <c r="S14" i="25" s="1"/>
  <c r="E14" i="25"/>
  <c r="T14" i="25" s="1"/>
  <c r="F14" i="25"/>
  <c r="U14" i="25" s="1"/>
  <c r="G14" i="25"/>
  <c r="V14" i="25" s="1"/>
  <c r="H14" i="25"/>
  <c r="W14" i="25" s="1"/>
  <c r="I14" i="25"/>
  <c r="X14" i="25" s="1"/>
  <c r="J14" i="25"/>
  <c r="Y14" i="25" s="1"/>
  <c r="K14" i="25"/>
  <c r="Z14" i="25" s="1"/>
  <c r="L14" i="25"/>
  <c r="AA14" i="25" s="1"/>
  <c r="M14" i="25"/>
  <c r="AB14" i="25" s="1"/>
  <c r="N14" i="25"/>
  <c r="AC14" i="25" s="1"/>
  <c r="C15" i="25"/>
  <c r="R15" i="25" s="1"/>
  <c r="D15" i="25"/>
  <c r="S15" i="25" s="1"/>
  <c r="E15" i="25"/>
  <c r="T15" i="25" s="1"/>
  <c r="F15" i="25"/>
  <c r="U15" i="25" s="1"/>
  <c r="G15" i="25"/>
  <c r="V15" i="25" s="1"/>
  <c r="H15" i="25"/>
  <c r="W15" i="25" s="1"/>
  <c r="I15" i="25"/>
  <c r="X15" i="25" s="1"/>
  <c r="J15" i="25"/>
  <c r="Y15" i="25" s="1"/>
  <c r="K15" i="25"/>
  <c r="Z15" i="25" s="1"/>
  <c r="L15" i="25"/>
  <c r="AA15" i="25" s="1"/>
  <c r="M15" i="25"/>
  <c r="AB15" i="25" s="1"/>
  <c r="N15" i="25"/>
  <c r="AC15" i="25" s="1"/>
  <c r="C16" i="25"/>
  <c r="R16" i="25" s="1"/>
  <c r="D16" i="25"/>
  <c r="S16" i="25" s="1"/>
  <c r="E16" i="25"/>
  <c r="T16" i="25" s="1"/>
  <c r="F16" i="25"/>
  <c r="U16" i="25" s="1"/>
  <c r="G16" i="25"/>
  <c r="V16" i="25" s="1"/>
  <c r="H16" i="25"/>
  <c r="W16" i="25" s="1"/>
  <c r="I16" i="25"/>
  <c r="X16" i="25" s="1"/>
  <c r="J16" i="25"/>
  <c r="Y16" i="25" s="1"/>
  <c r="K16" i="25"/>
  <c r="Z16" i="25" s="1"/>
  <c r="L16" i="25"/>
  <c r="AA16" i="25" s="1"/>
  <c r="M16" i="25"/>
  <c r="AB16" i="25" s="1"/>
  <c r="N16" i="25"/>
  <c r="AC16" i="25" s="1"/>
  <c r="C17" i="25"/>
  <c r="R17" i="25" s="1"/>
  <c r="D17" i="25"/>
  <c r="S17" i="25" s="1"/>
  <c r="E17" i="25"/>
  <c r="T17" i="25" s="1"/>
  <c r="F17" i="25"/>
  <c r="U17" i="25" s="1"/>
  <c r="G17" i="25"/>
  <c r="V17" i="25" s="1"/>
  <c r="H17" i="25"/>
  <c r="W17" i="25" s="1"/>
  <c r="I17" i="25"/>
  <c r="X17" i="25" s="1"/>
  <c r="J17" i="25"/>
  <c r="Y17" i="25" s="1"/>
  <c r="K17" i="25"/>
  <c r="Z17" i="25" s="1"/>
  <c r="L17" i="25"/>
  <c r="AA17" i="25" s="1"/>
  <c r="M17" i="25"/>
  <c r="AB17" i="25" s="1"/>
  <c r="N17" i="25"/>
  <c r="AC17" i="25" s="1"/>
  <c r="C18" i="25"/>
  <c r="R18" i="25" s="1"/>
  <c r="D18" i="25"/>
  <c r="S18" i="25" s="1"/>
  <c r="E18" i="25"/>
  <c r="T18" i="25" s="1"/>
  <c r="F18" i="25"/>
  <c r="U18" i="25" s="1"/>
  <c r="G18" i="25"/>
  <c r="V18" i="25" s="1"/>
  <c r="H18" i="25"/>
  <c r="W18" i="25" s="1"/>
  <c r="I18" i="25"/>
  <c r="X18" i="25" s="1"/>
  <c r="J18" i="25"/>
  <c r="Y18" i="25" s="1"/>
  <c r="K18" i="25"/>
  <c r="Z18" i="25" s="1"/>
  <c r="L18" i="25"/>
  <c r="AA18" i="25" s="1"/>
  <c r="M18" i="25"/>
  <c r="AB18" i="25" s="1"/>
  <c r="N18" i="25"/>
  <c r="AC18" i="25" s="1"/>
  <c r="C19" i="25"/>
  <c r="R19" i="25" s="1"/>
  <c r="D19" i="25"/>
  <c r="S19" i="25" s="1"/>
  <c r="E19" i="25"/>
  <c r="T19" i="25" s="1"/>
  <c r="F19" i="25"/>
  <c r="U19" i="25" s="1"/>
  <c r="G19" i="25"/>
  <c r="V19" i="25" s="1"/>
  <c r="H19" i="25"/>
  <c r="W19" i="25" s="1"/>
  <c r="I19" i="25"/>
  <c r="X19" i="25" s="1"/>
  <c r="J19" i="25"/>
  <c r="Y19" i="25" s="1"/>
  <c r="K19" i="25"/>
  <c r="Z19" i="25" s="1"/>
  <c r="L19" i="25"/>
  <c r="AA19" i="25" s="1"/>
  <c r="M19" i="25"/>
  <c r="AB19" i="25" s="1"/>
  <c r="N19" i="25"/>
  <c r="AC19" i="25" s="1"/>
  <c r="C20" i="25"/>
  <c r="R20" i="25" s="1"/>
  <c r="D20" i="25"/>
  <c r="S20" i="25" s="1"/>
  <c r="E20" i="25"/>
  <c r="T20" i="25" s="1"/>
  <c r="F20" i="25"/>
  <c r="U20" i="25" s="1"/>
  <c r="G20" i="25"/>
  <c r="V20" i="25" s="1"/>
  <c r="H20" i="25"/>
  <c r="W20" i="25" s="1"/>
  <c r="I20" i="25"/>
  <c r="X20" i="25" s="1"/>
  <c r="J20" i="25"/>
  <c r="Y20" i="25" s="1"/>
  <c r="K20" i="25"/>
  <c r="Z20" i="25" s="1"/>
  <c r="L20" i="25"/>
  <c r="AA20" i="25" s="1"/>
  <c r="M20" i="25"/>
  <c r="AB20" i="25" s="1"/>
  <c r="N20" i="25"/>
  <c r="AC20" i="25" s="1"/>
  <c r="C21" i="25"/>
  <c r="R21" i="25" s="1"/>
  <c r="D21" i="25"/>
  <c r="S21" i="25" s="1"/>
  <c r="E21" i="25"/>
  <c r="T21" i="25" s="1"/>
  <c r="F21" i="25"/>
  <c r="U21" i="25" s="1"/>
  <c r="G21" i="25"/>
  <c r="V21" i="25" s="1"/>
  <c r="H21" i="25"/>
  <c r="W21" i="25" s="1"/>
  <c r="I21" i="25"/>
  <c r="X21" i="25" s="1"/>
  <c r="J21" i="25"/>
  <c r="Y21" i="25" s="1"/>
  <c r="K21" i="25"/>
  <c r="Z21" i="25" s="1"/>
  <c r="L21" i="25"/>
  <c r="AA21" i="25" s="1"/>
  <c r="M21" i="25"/>
  <c r="AB21" i="25" s="1"/>
  <c r="N21" i="25"/>
  <c r="AC21" i="25" s="1"/>
  <c r="D6" i="25"/>
  <c r="S6" i="25" s="1"/>
  <c r="E6" i="25"/>
  <c r="T6" i="25" s="1"/>
  <c r="F6" i="25"/>
  <c r="U6" i="25" s="1"/>
  <c r="G6" i="25"/>
  <c r="V6" i="25" s="1"/>
  <c r="H6" i="25"/>
  <c r="W6" i="25" s="1"/>
  <c r="I6" i="25"/>
  <c r="X6" i="25" s="1"/>
  <c r="J6" i="25"/>
  <c r="Y6" i="25" s="1"/>
  <c r="K6" i="25"/>
  <c r="Z6" i="25" s="1"/>
  <c r="L6" i="25"/>
  <c r="AA6" i="25" s="1"/>
  <c r="M6" i="25"/>
  <c r="AB6" i="25" s="1"/>
  <c r="N6" i="25"/>
  <c r="AC6" i="25" s="1"/>
  <c r="C6" i="25"/>
  <c r="R6" i="25" s="1"/>
  <c r="AD21" i="25" l="1"/>
  <c r="P21" i="25" s="1"/>
  <c r="AD8" i="25"/>
  <c r="AD20" i="25"/>
  <c r="P20" i="25" s="1"/>
  <c r="AD19" i="25"/>
  <c r="P19" i="25" s="1"/>
  <c r="AD17" i="25"/>
  <c r="P17" i="25" s="1"/>
  <c r="AD16" i="25"/>
  <c r="AD13" i="25"/>
  <c r="P13" i="25" s="1"/>
  <c r="AD12" i="25"/>
  <c r="P12" i="25" s="1"/>
  <c r="AD11" i="25"/>
  <c r="AD10" i="25"/>
  <c r="AD9" i="25"/>
  <c r="AD7" i="25"/>
  <c r="AD14" i="25"/>
  <c r="P14" i="25" s="1"/>
  <c r="AD18" i="25"/>
  <c r="P18" i="25" s="1"/>
  <c r="AD15" i="25"/>
  <c r="P15" i="25" s="1"/>
  <c r="AD6" i="25"/>
  <c r="P6" i="25" s="1"/>
  <c r="AE6" i="25" l="1"/>
  <c r="Q6" i="25"/>
</calcChain>
</file>

<file path=xl/sharedStrings.xml><?xml version="1.0" encoding="utf-8"?>
<sst xmlns="http://schemas.openxmlformats.org/spreadsheetml/2006/main" count="1081" uniqueCount="63">
  <si>
    <t>No</t>
  </si>
  <si>
    <t>Bahan Pangan</t>
  </si>
  <si>
    <t>Jan.</t>
  </si>
  <si>
    <t>Peb.</t>
  </si>
  <si>
    <t>Mar.</t>
  </si>
  <si>
    <t>Apr.</t>
  </si>
  <si>
    <t>Mei.</t>
  </si>
  <si>
    <t>Jun.</t>
  </si>
  <si>
    <t>Jul.</t>
  </si>
  <si>
    <t>Agt.</t>
  </si>
  <si>
    <t>Sep.</t>
  </si>
  <si>
    <t>Okt.</t>
  </si>
  <si>
    <t>Nop.</t>
  </si>
  <si>
    <t>Des.</t>
  </si>
  <si>
    <t>Beras medium</t>
  </si>
  <si>
    <t>Jagung</t>
  </si>
  <si>
    <t>Kedelai</t>
  </si>
  <si>
    <t>Kacang Tanah</t>
  </si>
  <si>
    <t>Ubi kayu</t>
  </si>
  <si>
    <t>Ubi jalar</t>
  </si>
  <si>
    <t>Cabai Merah</t>
  </si>
  <si>
    <t>Bawang Merah</t>
  </si>
  <si>
    <t>Minyak Goreng</t>
  </si>
  <si>
    <t>Gula Pasir</t>
  </si>
  <si>
    <t>Tepung Terigu</t>
  </si>
  <si>
    <t>Daging Sapi</t>
  </si>
  <si>
    <t>Daging Ayam</t>
  </si>
  <si>
    <t>Telur Ayam</t>
  </si>
  <si>
    <t>Cabai Rawit</t>
  </si>
  <si>
    <t>Bawang Putih</t>
  </si>
  <si>
    <t>Beras</t>
  </si>
  <si>
    <t>Caba Rawit</t>
  </si>
  <si>
    <t>REKAP HARGA RATA RATA 24 KECAMATAN SE - KABUPATEN CILACAP</t>
  </si>
  <si>
    <t>SUMBER : ENUMERATOR KETAHANAN PANGAN KECAMATAN</t>
  </si>
  <si>
    <t>PEMANTAUAN HARGA KOMODITAS PANGAN STRATEGIS TAHUN 2022</t>
  </si>
  <si>
    <t>HET</t>
  </si>
  <si>
    <t>%HET</t>
  </si>
  <si>
    <t>%rata rata HET</t>
  </si>
  <si>
    <t>REKAP HARGA WANAREJA</t>
  </si>
  <si>
    <t>REKAP HARGA SIDAREJA</t>
  </si>
  <si>
    <t>REKAP HARGA SAMPANG</t>
  </si>
  <si>
    <t>REKAP HARGA PATIMUAN</t>
  </si>
  <si>
    <t>REKAP HARGA NUSAWUNGU</t>
  </si>
  <si>
    <t>REKAP HARGA MAOS</t>
  </si>
  <si>
    <t>REKAP HARGA MAJENANG</t>
  </si>
  <si>
    <t>REKAP HARGA KROYA</t>
  </si>
  <si>
    <t>REKAP HARGA KESUGIHAN</t>
  </si>
  <si>
    <t>REKAP HARGA KEDUNGREJA</t>
  </si>
  <si>
    <t>REKAP HARGA KAWUNGANTEN</t>
  </si>
  <si>
    <t>REKAP HARGA KARANGPUCUNG</t>
  </si>
  <si>
    <t>REKAP HARGA KAMPUNGLAUT</t>
  </si>
  <si>
    <t>REKAP HARGA JERUKLEGI</t>
  </si>
  <si>
    <t>REKAP HARGA GANDRUNGMANGU</t>
  </si>
  <si>
    <t>REKAP HARGA DAEYEUHLUHUR</t>
  </si>
  <si>
    <t>REKAP HARGA CIPARI</t>
  </si>
  <si>
    <t>REKAP HARGA CIMANGGU</t>
  </si>
  <si>
    <t>REKAP HARGA CILACAP TENGAH</t>
  </si>
  <si>
    <t>REKAP HARGA CILACAP UTARA</t>
  </si>
  <si>
    <t>REKAP HARGA CILACAP SELATAN</t>
  </si>
  <si>
    <t>REKAP HARGA BINANGUN</t>
  </si>
  <si>
    <t>REKAP HARGA ADIPALA</t>
  </si>
  <si>
    <t>REKAP HARGA BANTARSARI</t>
  </si>
  <si>
    <t>*rekap perkecamatan terlampir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</si>
</sst>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p&quot;* #,##0_);_(&quot;Rp&quot;* \(#,##0\);_(&quot;Rp&quot;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rgb="FF333333"/>
      <name val="Helvetica"/>
      <family val="2"/>
    </font>
    <font>
      <sz val="11"/>
      <color rgb="FF333333"/>
      <name val="Helvetica"/>
      <family val="2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164" fontId="0" fillId="0" borderId="0" xfId="1" applyFont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2" xfId="1" applyFont="1" applyBorder="1" applyAlignment="1">
      <alignment horizontal="center" vertical="center"/>
    </xf>
    <xf numFmtId="9" fontId="0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164" fontId="0" fillId="0" borderId="2" xfId="1" applyFont="1" applyBorder="1"/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right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164" fontId="0" fillId="0" borderId="4" xfId="1" applyFont="1" applyBorder="1"/>
    <xf numFmtId="1" fontId="3" fillId="2" borderId="2" xfId="0" applyNumberFormat="1" applyFont="1" applyFill="1" applyBorder="1" applyAlignment="1">
      <alignment horizontal="right" vertical="top" wrapText="1"/>
    </xf>
    <xf numFmtId="164" fontId="8" fillId="0" borderId="2" xfId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5" xfId="1" applyNumberFormat="1" applyFont="1" applyBorder="1" applyAlignment="1">
      <alignment horizontal="center" vertical="center"/>
    </xf>
    <xf numFmtId="9" fontId="6" fillId="0" borderId="3" xfId="1" applyNumberFormat="1" applyFont="1" applyBorder="1" applyAlignment="1">
      <alignment horizontal="center" vertical="center"/>
    </xf>
    <xf numFmtId="9" fontId="6" fillId="0" borderId="6" xfId="1" applyNumberFormat="1" applyFont="1" applyBorder="1" applyAlignment="1">
      <alignment horizontal="center" vertical="center"/>
    </xf>
  </cellXfs>
  <cellStyles count="3">
    <cellStyle name="Currency [0]" xfId="1" builtinId="7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rekap!$B$6</c:f>
              <c:strCache>
                <c:ptCount val="1"/>
                <c:pt idx="0">
                  <c:v>Beras medium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rekap!$C$6:$N$6</c:f>
              <c:numCache>
                <c:formatCode>_("Rp"* #,##0_);_("Rp"* \(#,##0\);_("Rp"* "-"_);_(@_)</c:formatCode>
                <c:ptCount val="12"/>
                <c:pt idx="0">
                  <c:v>9458.3333333333339</c:v>
                </c:pt>
                <c:pt idx="1">
                  <c:v>12539.583333333332</c:v>
                </c:pt>
                <c:pt idx="2">
                  <c:v>9300</c:v>
                </c:pt>
                <c:pt idx="3">
                  <c:v>9314.5833333333339</c:v>
                </c:pt>
                <c:pt idx="4">
                  <c:v>9338.5416666666661</c:v>
                </c:pt>
                <c:pt idx="5">
                  <c:v>9120.8333333333339</c:v>
                </c:pt>
                <c:pt idx="6">
                  <c:v>9235.4166666666661</c:v>
                </c:pt>
                <c:pt idx="7">
                  <c:v>9489.5833333333339</c:v>
                </c:pt>
                <c:pt idx="8">
                  <c:v>9531.25</c:v>
                </c:pt>
                <c:pt idx="9">
                  <c:v>9893.7499999999982</c:v>
                </c:pt>
                <c:pt idx="10">
                  <c:v>10089.583333333332</c:v>
                </c:pt>
                <c:pt idx="11">
                  <c:v>10441.666666666666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3-45C3-96CF-B7F1F01FE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89824"/>
        <c:axId val="62991360"/>
      </c:lineChart>
      <c:catAx>
        <c:axId val="6298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991360"/>
        <c:crosses val="autoZero"/>
        <c:auto val="1"/>
        <c:lblAlgn val="ctr"/>
        <c:lblOffset val="100"/>
        <c:noMultiLvlLbl val="0"/>
      </c:catAx>
      <c:valAx>
        <c:axId val="62991360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6298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rekap!$B$15</c:f>
              <c:strCache>
                <c:ptCount val="1"/>
                <c:pt idx="0">
                  <c:v>Gula Pasir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rekap!$C$15:$N$15</c:f>
              <c:numCache>
                <c:formatCode>_("Rp"* #,##0_);_("Rp"* \(#,##0\);_("Rp"* "-"_);_(@_)</c:formatCode>
                <c:ptCount val="12"/>
                <c:pt idx="0">
                  <c:v>13366.666666666668</c:v>
                </c:pt>
                <c:pt idx="1">
                  <c:v>13779.166666666666</c:v>
                </c:pt>
                <c:pt idx="2">
                  <c:v>13916.666666666666</c:v>
                </c:pt>
                <c:pt idx="3">
                  <c:v>14458.333333333334</c:v>
                </c:pt>
                <c:pt idx="4">
                  <c:v>14062.5</c:v>
                </c:pt>
                <c:pt idx="5">
                  <c:v>14195.833333333332</c:v>
                </c:pt>
                <c:pt idx="6">
                  <c:v>14087.5</c:v>
                </c:pt>
                <c:pt idx="7">
                  <c:v>13770.833333333334</c:v>
                </c:pt>
                <c:pt idx="8">
                  <c:v>13720.833333333334</c:v>
                </c:pt>
                <c:pt idx="9">
                  <c:v>13645.833333333334</c:v>
                </c:pt>
                <c:pt idx="10">
                  <c:v>13629.166666666668</c:v>
                </c:pt>
                <c:pt idx="11">
                  <c:v>13625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3-4C0B-9F28-54964695B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04832"/>
        <c:axId val="111882624"/>
      </c:lineChart>
      <c:catAx>
        <c:axId val="11090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882624"/>
        <c:crosses val="autoZero"/>
        <c:auto val="1"/>
        <c:lblAlgn val="ctr"/>
        <c:lblOffset val="100"/>
        <c:noMultiLvlLbl val="0"/>
      </c:catAx>
      <c:valAx>
        <c:axId val="111882624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1090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rekap!$B$16</c:f>
              <c:strCache>
                <c:ptCount val="1"/>
                <c:pt idx="0">
                  <c:v>Tepung Terigu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rekap!$C$16:$N$16</c:f>
              <c:numCache>
                <c:formatCode>_("Rp"* #,##0_);_("Rp"* \(#,##0\);_("Rp"* "-"_);_(@_)</c:formatCode>
                <c:ptCount val="12"/>
                <c:pt idx="0">
                  <c:v>7543.7499999999991</c:v>
                </c:pt>
                <c:pt idx="1">
                  <c:v>7916.666666666667</c:v>
                </c:pt>
                <c:pt idx="2">
                  <c:v>8174.9999999999991</c:v>
                </c:pt>
                <c:pt idx="3">
                  <c:v>8445.8333333333321</c:v>
                </c:pt>
                <c:pt idx="4">
                  <c:v>8758.3333333333321</c:v>
                </c:pt>
                <c:pt idx="5">
                  <c:v>9070.8333333333321</c:v>
                </c:pt>
                <c:pt idx="6">
                  <c:v>9358.3333333333321</c:v>
                </c:pt>
                <c:pt idx="7">
                  <c:v>9875</c:v>
                </c:pt>
                <c:pt idx="8">
                  <c:v>10270.833333333334</c:v>
                </c:pt>
                <c:pt idx="9">
                  <c:v>10002.083333333334</c:v>
                </c:pt>
                <c:pt idx="10">
                  <c:v>10062.5</c:v>
                </c:pt>
                <c:pt idx="11">
                  <c:v>10250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B-492B-9FE2-A148F23BA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056"/>
        <c:axId val="106931712"/>
      </c:lineChart>
      <c:catAx>
        <c:axId val="10692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931712"/>
        <c:crosses val="autoZero"/>
        <c:auto val="1"/>
        <c:lblAlgn val="ctr"/>
        <c:lblOffset val="100"/>
        <c:noMultiLvlLbl val="0"/>
      </c:catAx>
      <c:valAx>
        <c:axId val="106931712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06925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rekap!$B$17</c:f>
              <c:strCache>
                <c:ptCount val="1"/>
                <c:pt idx="0">
                  <c:v>Daging Sapi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rekap!$C$17:$N$17</c:f>
              <c:numCache>
                <c:formatCode>_("Rp"* #,##0_);_("Rp"* \(#,##0\);_("Rp"* "-"_);_(@_)</c:formatCode>
                <c:ptCount val="12"/>
                <c:pt idx="0">
                  <c:v>123687.5</c:v>
                </c:pt>
                <c:pt idx="1">
                  <c:v>126666.66666666667</c:v>
                </c:pt>
                <c:pt idx="2">
                  <c:v>126666.66666666667</c:v>
                </c:pt>
                <c:pt idx="3">
                  <c:v>141250</c:v>
                </c:pt>
                <c:pt idx="4">
                  <c:v>133625</c:v>
                </c:pt>
                <c:pt idx="5">
                  <c:v>133125</c:v>
                </c:pt>
                <c:pt idx="6">
                  <c:v>122416.66666666667</c:v>
                </c:pt>
                <c:pt idx="7">
                  <c:v>132895.83333333334</c:v>
                </c:pt>
                <c:pt idx="8">
                  <c:v>130125</c:v>
                </c:pt>
                <c:pt idx="9">
                  <c:v>132875</c:v>
                </c:pt>
                <c:pt idx="10">
                  <c:v>127354.16666666667</c:v>
                </c:pt>
                <c:pt idx="11">
                  <c:v>131083.33333333334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1-4E3D-9500-EE7FA2643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4768"/>
        <c:axId val="106466304"/>
      </c:lineChart>
      <c:catAx>
        <c:axId val="10646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466304"/>
        <c:crosses val="autoZero"/>
        <c:auto val="1"/>
        <c:lblAlgn val="ctr"/>
        <c:lblOffset val="100"/>
        <c:noMultiLvlLbl val="0"/>
      </c:catAx>
      <c:valAx>
        <c:axId val="106466304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0646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rekap!$B$18</c:f>
              <c:strCache>
                <c:ptCount val="1"/>
                <c:pt idx="0">
                  <c:v>Daging Ayam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rekap!$C$18:$N$18</c:f>
              <c:numCache>
                <c:formatCode>_("Rp"* #,##0_);_("Rp"* \(#,##0\);_("Rp"* "-"_);_(@_)</c:formatCode>
                <c:ptCount val="12"/>
                <c:pt idx="0">
                  <c:v>32270.833333333336</c:v>
                </c:pt>
                <c:pt idx="1">
                  <c:v>30958.333333333332</c:v>
                </c:pt>
                <c:pt idx="2">
                  <c:v>33729.166666666664</c:v>
                </c:pt>
                <c:pt idx="3">
                  <c:v>37604.166666666664</c:v>
                </c:pt>
                <c:pt idx="4">
                  <c:v>34120.833333333328</c:v>
                </c:pt>
                <c:pt idx="5">
                  <c:v>33416.666666666664</c:v>
                </c:pt>
                <c:pt idx="6">
                  <c:v>33560.416666666672</c:v>
                </c:pt>
                <c:pt idx="7">
                  <c:v>45166.666666666664</c:v>
                </c:pt>
                <c:pt idx="8">
                  <c:v>32000</c:v>
                </c:pt>
                <c:pt idx="9">
                  <c:v>30791.666666666668</c:v>
                </c:pt>
                <c:pt idx="10">
                  <c:v>31412.499999999996</c:v>
                </c:pt>
                <c:pt idx="11">
                  <c:v>32091.666666666668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5-4D62-99D0-6CD995608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70016"/>
        <c:axId val="106919040"/>
      </c:lineChart>
      <c:catAx>
        <c:axId val="10647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919040"/>
        <c:crosses val="autoZero"/>
        <c:auto val="1"/>
        <c:lblAlgn val="ctr"/>
        <c:lblOffset val="100"/>
        <c:noMultiLvlLbl val="0"/>
      </c:catAx>
      <c:valAx>
        <c:axId val="106919040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0647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rekap!$B$19</c:f>
              <c:strCache>
                <c:ptCount val="1"/>
                <c:pt idx="0">
                  <c:v>Telur Ayam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rekap!$C$19:$N$19</c:f>
              <c:numCache>
                <c:formatCode>_("Rp"* #,##0_);_("Rp"* \(#,##0\);_("Rp"* "-"_);_(@_)</c:formatCode>
                <c:ptCount val="12"/>
                <c:pt idx="0">
                  <c:v>22687.5</c:v>
                </c:pt>
                <c:pt idx="1">
                  <c:v>23333.333333333332</c:v>
                </c:pt>
                <c:pt idx="2">
                  <c:v>25020.833333333332</c:v>
                </c:pt>
                <c:pt idx="3">
                  <c:v>26354.166666666668</c:v>
                </c:pt>
                <c:pt idx="4">
                  <c:v>27891.666666666664</c:v>
                </c:pt>
                <c:pt idx="5">
                  <c:v>27404.166666666668</c:v>
                </c:pt>
                <c:pt idx="6">
                  <c:v>27670.833333333336</c:v>
                </c:pt>
                <c:pt idx="7">
                  <c:v>29166.666666666668</c:v>
                </c:pt>
                <c:pt idx="8">
                  <c:v>26338.541666666668</c:v>
                </c:pt>
                <c:pt idx="9">
                  <c:v>26754.166666666668</c:v>
                </c:pt>
                <c:pt idx="10">
                  <c:v>29133.333333333336</c:v>
                </c:pt>
                <c:pt idx="11">
                  <c:v>29466.666666666668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4-4BE8-9C1D-A1176233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8688"/>
        <c:axId val="112288512"/>
      </c:lineChart>
      <c:catAx>
        <c:axId val="11113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288512"/>
        <c:crosses val="autoZero"/>
        <c:auto val="1"/>
        <c:lblAlgn val="ctr"/>
        <c:lblOffset val="100"/>
        <c:noMultiLvlLbl val="0"/>
      </c:catAx>
      <c:valAx>
        <c:axId val="112288512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1113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rekap!$B$20</c:f>
              <c:strCache>
                <c:ptCount val="1"/>
                <c:pt idx="0">
                  <c:v>Cabai Rawit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rekap!$C$20:$N$20</c:f>
              <c:numCache>
                <c:formatCode>_("Rp"* #,##0_);_("Rp"* \(#,##0\);_("Rp"* "-"_);_(@_)</c:formatCode>
                <c:ptCount val="12"/>
                <c:pt idx="0">
                  <c:v>31291.666666666668</c:v>
                </c:pt>
                <c:pt idx="1">
                  <c:v>45958.333333333336</c:v>
                </c:pt>
                <c:pt idx="2">
                  <c:v>42875</c:v>
                </c:pt>
                <c:pt idx="3">
                  <c:v>32916.666666666664</c:v>
                </c:pt>
                <c:pt idx="4">
                  <c:v>62333.333333333336</c:v>
                </c:pt>
                <c:pt idx="5">
                  <c:v>82333.333333333328</c:v>
                </c:pt>
                <c:pt idx="6">
                  <c:v>64000</c:v>
                </c:pt>
                <c:pt idx="7">
                  <c:v>47541.666666666664</c:v>
                </c:pt>
                <c:pt idx="8">
                  <c:v>53708.333333333336</c:v>
                </c:pt>
                <c:pt idx="9">
                  <c:v>41041.666666666664</c:v>
                </c:pt>
                <c:pt idx="10">
                  <c:v>37710.416666666664</c:v>
                </c:pt>
                <c:pt idx="11">
                  <c:v>40491.666666666664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C-4E38-8552-E4A6EF570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76864"/>
        <c:axId val="112915200"/>
      </c:lineChart>
      <c:catAx>
        <c:axId val="11267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915200"/>
        <c:crosses val="autoZero"/>
        <c:auto val="1"/>
        <c:lblAlgn val="ctr"/>
        <c:lblOffset val="100"/>
        <c:noMultiLvlLbl val="0"/>
      </c:catAx>
      <c:valAx>
        <c:axId val="112915200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1267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rekap!$B$21</c:f>
              <c:strCache>
                <c:ptCount val="1"/>
                <c:pt idx="0">
                  <c:v>Bawang Putih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rekap!$C$21:$N$21</c:f>
              <c:numCache>
                <c:formatCode>_("Rp"* #,##0_);_("Rp"* \(#,##0\);_("Rp"* "-"_);_(@_)</c:formatCode>
                <c:ptCount val="12"/>
                <c:pt idx="0">
                  <c:v>26208.333333333332</c:v>
                </c:pt>
                <c:pt idx="1">
                  <c:v>27333.333333333332</c:v>
                </c:pt>
                <c:pt idx="2">
                  <c:v>27625</c:v>
                </c:pt>
                <c:pt idx="3">
                  <c:v>29708.333333333332</c:v>
                </c:pt>
                <c:pt idx="4">
                  <c:v>27062.5</c:v>
                </c:pt>
                <c:pt idx="5">
                  <c:v>25541.666666666668</c:v>
                </c:pt>
                <c:pt idx="6">
                  <c:v>25387.5</c:v>
                </c:pt>
                <c:pt idx="7">
                  <c:v>24875</c:v>
                </c:pt>
                <c:pt idx="8">
                  <c:v>23458.333333333332</c:v>
                </c:pt>
                <c:pt idx="9">
                  <c:v>23585.416666666664</c:v>
                </c:pt>
                <c:pt idx="10">
                  <c:v>22979.166666666668</c:v>
                </c:pt>
                <c:pt idx="11">
                  <c:v>23783.333333333332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9-43A8-83FC-B1AB44341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57088"/>
        <c:axId val="112863488"/>
      </c:lineChart>
      <c:catAx>
        <c:axId val="11285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863488"/>
        <c:crosses val="autoZero"/>
        <c:auto val="1"/>
        <c:lblAlgn val="ctr"/>
        <c:lblOffset val="100"/>
        <c:noMultiLvlLbl val="0"/>
      </c:catAx>
      <c:valAx>
        <c:axId val="112863488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12857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rekap!$B$7</c:f>
              <c:strCache>
                <c:ptCount val="1"/>
                <c:pt idx="0">
                  <c:v>Jagung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rekap!$C$7:$N$7</c:f>
              <c:numCache>
                <c:formatCode>_("Rp"* #,##0_);_("Rp"* \(#,##0\);_("Rp"* "-"_);_(@_)</c:formatCode>
                <c:ptCount val="12"/>
                <c:pt idx="0">
                  <c:v>6854.166666666667</c:v>
                </c:pt>
                <c:pt idx="1">
                  <c:v>6887.5</c:v>
                </c:pt>
                <c:pt idx="2">
                  <c:v>6829.166666666667</c:v>
                </c:pt>
                <c:pt idx="3">
                  <c:v>7099.9999999999991</c:v>
                </c:pt>
                <c:pt idx="4">
                  <c:v>6864.583333333333</c:v>
                </c:pt>
                <c:pt idx="5">
                  <c:v>6637.5</c:v>
                </c:pt>
                <c:pt idx="6">
                  <c:v>6612.5</c:v>
                </c:pt>
                <c:pt idx="7">
                  <c:v>6554.166666666667</c:v>
                </c:pt>
                <c:pt idx="8">
                  <c:v>6552.083333333333</c:v>
                </c:pt>
                <c:pt idx="9">
                  <c:v>6737.5</c:v>
                </c:pt>
                <c:pt idx="10">
                  <c:v>6583.333333333333</c:v>
                </c:pt>
                <c:pt idx="11">
                  <c:v>6593.75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2-412B-BAEC-58480AA48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38208"/>
        <c:axId val="72239744"/>
      </c:lineChart>
      <c:catAx>
        <c:axId val="7223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239744"/>
        <c:crosses val="autoZero"/>
        <c:auto val="1"/>
        <c:lblAlgn val="ctr"/>
        <c:lblOffset val="100"/>
        <c:noMultiLvlLbl val="0"/>
      </c:catAx>
      <c:valAx>
        <c:axId val="72239744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7223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rekap!$B$8</c:f>
              <c:strCache>
                <c:ptCount val="1"/>
                <c:pt idx="0">
                  <c:v>Kedelai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rekap!$C$8:$N$8</c:f>
              <c:numCache>
                <c:formatCode>_("Rp"* #,##0_);_("Rp"* \(#,##0\);_("Rp"* "-"_);_(@_)</c:formatCode>
                <c:ptCount val="12"/>
                <c:pt idx="0">
                  <c:v>11229.166666666666</c:v>
                </c:pt>
                <c:pt idx="1">
                  <c:v>12083.333333333334</c:v>
                </c:pt>
                <c:pt idx="2">
                  <c:v>13129.166666666668</c:v>
                </c:pt>
                <c:pt idx="3">
                  <c:v>12983.333333333334</c:v>
                </c:pt>
                <c:pt idx="4">
                  <c:v>12566.666666666668</c:v>
                </c:pt>
                <c:pt idx="5">
                  <c:v>13329.166666666668</c:v>
                </c:pt>
                <c:pt idx="6">
                  <c:v>13497.916666666666</c:v>
                </c:pt>
                <c:pt idx="7">
                  <c:v>13012.500000000002</c:v>
                </c:pt>
                <c:pt idx="8">
                  <c:v>13004.166666666668</c:v>
                </c:pt>
                <c:pt idx="9">
                  <c:v>13679.166666666668</c:v>
                </c:pt>
                <c:pt idx="10">
                  <c:v>14004.166666666668</c:v>
                </c:pt>
                <c:pt idx="11">
                  <c:v>13816.666666666668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5-4CDE-BED5-84FC19BD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0416"/>
        <c:axId val="74685824"/>
      </c:lineChart>
      <c:catAx>
        <c:axId val="743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685824"/>
        <c:crosses val="autoZero"/>
        <c:auto val="1"/>
        <c:lblAlgn val="ctr"/>
        <c:lblOffset val="100"/>
        <c:noMultiLvlLbl val="0"/>
      </c:catAx>
      <c:valAx>
        <c:axId val="74685824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7430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rekap!$B$9</c:f>
              <c:strCache>
                <c:ptCount val="1"/>
                <c:pt idx="0">
                  <c:v>Kacang Tanah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rekap!$C$9:$N$9</c:f>
              <c:numCache>
                <c:formatCode>_("Rp"* #,##0_);_("Rp"* \(#,##0\);_("Rp"* "-"_);_(@_)</c:formatCode>
                <c:ptCount val="12"/>
                <c:pt idx="0">
                  <c:v>24687.5</c:v>
                </c:pt>
                <c:pt idx="1">
                  <c:v>25500</c:v>
                </c:pt>
                <c:pt idx="2">
                  <c:v>25708.333333333332</c:v>
                </c:pt>
                <c:pt idx="3">
                  <c:v>27541.666666666668</c:v>
                </c:pt>
                <c:pt idx="4">
                  <c:v>26333.333333333332</c:v>
                </c:pt>
                <c:pt idx="5">
                  <c:v>26854.166666666668</c:v>
                </c:pt>
                <c:pt idx="6">
                  <c:v>27062.5</c:v>
                </c:pt>
                <c:pt idx="7">
                  <c:v>26208.333333333332</c:v>
                </c:pt>
                <c:pt idx="8">
                  <c:v>26354.166666666668</c:v>
                </c:pt>
                <c:pt idx="9">
                  <c:v>26520.833333333332</c:v>
                </c:pt>
                <c:pt idx="10">
                  <c:v>27062.5</c:v>
                </c:pt>
                <c:pt idx="11">
                  <c:v>27145.833333333332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1-4525-A99A-ED79DA7D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4416"/>
        <c:axId val="74356992"/>
      </c:lineChart>
      <c:catAx>
        <c:axId val="7236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356992"/>
        <c:crosses val="autoZero"/>
        <c:auto val="1"/>
        <c:lblAlgn val="ctr"/>
        <c:lblOffset val="100"/>
        <c:noMultiLvlLbl val="0"/>
      </c:catAx>
      <c:valAx>
        <c:axId val="74356992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7236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rekap!$B$10</c:f>
              <c:strCache>
                <c:ptCount val="1"/>
                <c:pt idx="0">
                  <c:v>Ubi kayu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rekap!$C$10:$N$10</c:f>
              <c:numCache>
                <c:formatCode>_("Rp"* #,##0_);_("Rp"* \(#,##0\);_("Rp"* "-"_);_(@_)</c:formatCode>
                <c:ptCount val="12"/>
                <c:pt idx="0">
                  <c:v>3358.333333333333</c:v>
                </c:pt>
                <c:pt idx="1">
                  <c:v>3500</c:v>
                </c:pt>
                <c:pt idx="2">
                  <c:v>3716.666666666667</c:v>
                </c:pt>
                <c:pt idx="3">
                  <c:v>3750</c:v>
                </c:pt>
                <c:pt idx="4">
                  <c:v>3666.6666666666665</c:v>
                </c:pt>
                <c:pt idx="5">
                  <c:v>3550.0000000000005</c:v>
                </c:pt>
                <c:pt idx="6">
                  <c:v>3729.1666666666665</c:v>
                </c:pt>
                <c:pt idx="7">
                  <c:v>3654.166666666667</c:v>
                </c:pt>
                <c:pt idx="8">
                  <c:v>3645.8333333333335</c:v>
                </c:pt>
                <c:pt idx="9">
                  <c:v>3591.666666666667</c:v>
                </c:pt>
                <c:pt idx="10">
                  <c:v>3754.1666666666665</c:v>
                </c:pt>
                <c:pt idx="11">
                  <c:v>3833.3333333333335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2-4A65-AFD7-5B3D2EC62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03104"/>
        <c:axId val="77777152"/>
      </c:lineChart>
      <c:catAx>
        <c:axId val="7750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777152"/>
        <c:crosses val="autoZero"/>
        <c:auto val="1"/>
        <c:lblAlgn val="ctr"/>
        <c:lblOffset val="100"/>
        <c:noMultiLvlLbl val="0"/>
      </c:catAx>
      <c:valAx>
        <c:axId val="77777152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77503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rekap!$B$11</c:f>
              <c:strCache>
                <c:ptCount val="1"/>
                <c:pt idx="0">
                  <c:v>Ubi jalar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rekap!$C$11:$N$11</c:f>
              <c:numCache>
                <c:formatCode>_("Rp"* #,##0_);_("Rp"* \(#,##0\);_("Rp"* "-"_);_(@_)</c:formatCode>
                <c:ptCount val="12"/>
                <c:pt idx="0">
                  <c:v>4750</c:v>
                </c:pt>
                <c:pt idx="1">
                  <c:v>5041.666666666667</c:v>
                </c:pt>
                <c:pt idx="2">
                  <c:v>5133.3333333333339</c:v>
                </c:pt>
                <c:pt idx="3">
                  <c:v>7166.666666666667</c:v>
                </c:pt>
                <c:pt idx="4">
                  <c:v>5208.333333333333</c:v>
                </c:pt>
                <c:pt idx="5">
                  <c:v>7145.833333333333</c:v>
                </c:pt>
                <c:pt idx="6">
                  <c:v>7250</c:v>
                </c:pt>
                <c:pt idx="7">
                  <c:v>7291.666666666667</c:v>
                </c:pt>
                <c:pt idx="8">
                  <c:v>5208.333333333333</c:v>
                </c:pt>
                <c:pt idx="9">
                  <c:v>5187.5</c:v>
                </c:pt>
                <c:pt idx="10">
                  <c:v>5312.5</c:v>
                </c:pt>
                <c:pt idx="11">
                  <c:v>5229.166666666667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5-494D-854F-28EFEBFAC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25120"/>
        <c:axId val="77163520"/>
      </c:lineChart>
      <c:catAx>
        <c:axId val="643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163520"/>
        <c:crosses val="autoZero"/>
        <c:auto val="1"/>
        <c:lblAlgn val="ctr"/>
        <c:lblOffset val="100"/>
        <c:noMultiLvlLbl val="0"/>
      </c:catAx>
      <c:valAx>
        <c:axId val="77163520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6432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rekap!$B$12</c:f>
              <c:strCache>
                <c:ptCount val="1"/>
                <c:pt idx="0">
                  <c:v>Cabai Merah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rekap!$C$12:$N$12</c:f>
              <c:numCache>
                <c:formatCode>_("Rp"* #,##0_);_("Rp"* \(#,##0\);_("Rp"* "-"_);_(@_)</c:formatCode>
                <c:ptCount val="12"/>
                <c:pt idx="0">
                  <c:v>29312.5</c:v>
                </c:pt>
                <c:pt idx="1">
                  <c:v>38333.333333333336</c:v>
                </c:pt>
                <c:pt idx="2">
                  <c:v>38441.666666666672</c:v>
                </c:pt>
                <c:pt idx="3">
                  <c:v>35250</c:v>
                </c:pt>
                <c:pt idx="4">
                  <c:v>46254.166666666664</c:v>
                </c:pt>
                <c:pt idx="5">
                  <c:v>73020.833333333328</c:v>
                </c:pt>
                <c:pt idx="6">
                  <c:v>65129.166666666664</c:v>
                </c:pt>
                <c:pt idx="7">
                  <c:v>53583.333333333336</c:v>
                </c:pt>
                <c:pt idx="8">
                  <c:v>49324.999999999993</c:v>
                </c:pt>
                <c:pt idx="9">
                  <c:v>39666.666666666664</c:v>
                </c:pt>
                <c:pt idx="10">
                  <c:v>34404.166666666672</c:v>
                </c:pt>
                <c:pt idx="11">
                  <c:v>35250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3-40E8-9B03-6A045B9E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13792"/>
        <c:axId val="110917120"/>
      </c:lineChart>
      <c:catAx>
        <c:axId val="11091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917120"/>
        <c:crosses val="autoZero"/>
        <c:auto val="1"/>
        <c:lblAlgn val="ctr"/>
        <c:lblOffset val="100"/>
        <c:noMultiLvlLbl val="0"/>
      </c:catAx>
      <c:valAx>
        <c:axId val="110917120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1091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rekap!$B$13</c:f>
              <c:strCache>
                <c:ptCount val="1"/>
                <c:pt idx="0">
                  <c:v>Bawang Merah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rekap!$C$13:$N$13</c:f>
              <c:numCache>
                <c:formatCode>_("Rp"* #,##0_);_("Rp"* \(#,##0\);_("Rp"* "-"_);_(@_)</c:formatCode>
                <c:ptCount val="12"/>
                <c:pt idx="0">
                  <c:v>26312.5</c:v>
                </c:pt>
                <c:pt idx="1">
                  <c:v>31187.5</c:v>
                </c:pt>
                <c:pt idx="2">
                  <c:v>29687.5</c:v>
                </c:pt>
                <c:pt idx="3">
                  <c:v>32520.833333333336</c:v>
                </c:pt>
                <c:pt idx="4">
                  <c:v>41708.333333333336</c:v>
                </c:pt>
                <c:pt idx="5">
                  <c:v>52208.333333333336</c:v>
                </c:pt>
                <c:pt idx="6">
                  <c:v>45650</c:v>
                </c:pt>
                <c:pt idx="7">
                  <c:v>31458.333333333332</c:v>
                </c:pt>
                <c:pt idx="8">
                  <c:v>27791.666666666668</c:v>
                </c:pt>
                <c:pt idx="9">
                  <c:v>29916.666666666668</c:v>
                </c:pt>
                <c:pt idx="10">
                  <c:v>29566.666666666668</c:v>
                </c:pt>
                <c:pt idx="11">
                  <c:v>31462.500000000004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B-443B-B361-06184CDFF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43456"/>
        <c:axId val="111407104"/>
      </c:lineChart>
      <c:catAx>
        <c:axId val="10864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407104"/>
        <c:crosses val="autoZero"/>
        <c:auto val="1"/>
        <c:lblAlgn val="ctr"/>
        <c:lblOffset val="100"/>
        <c:noMultiLvlLbl val="0"/>
      </c:catAx>
      <c:valAx>
        <c:axId val="111407104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0864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rekap!$B$14</c:f>
              <c:strCache>
                <c:ptCount val="1"/>
                <c:pt idx="0">
                  <c:v>Minyak Goreng</c:v>
                </c:pt>
              </c:strCache>
            </c:strRef>
          </c:tx>
          <c:cat>
            <c:strRef>
              <c:f>rekap!$C$5:$N$5</c:f>
              <c:strCache>
                <c:ptCount val="12"/>
                <c:pt idx="0">
                  <c:v>Jan.</c:v>
                </c:pt>
                <c:pt idx="1">
                  <c:v>Peb.</c:v>
                </c:pt>
                <c:pt idx="2">
                  <c:v>Mar.</c:v>
                </c:pt>
                <c:pt idx="3">
                  <c:v>Apr.</c:v>
                </c:pt>
                <c:pt idx="4">
                  <c:v>Mei.</c:v>
                </c:pt>
                <c:pt idx="5">
                  <c:v>Jun.</c:v>
                </c:pt>
                <c:pt idx="6">
                  <c:v>Jul.</c:v>
                </c:pt>
                <c:pt idx="7">
                  <c:v>Agt.</c:v>
                </c:pt>
                <c:pt idx="8">
                  <c:v>Sep.</c:v>
                </c:pt>
                <c:pt idx="9">
                  <c:v>Okt.</c:v>
                </c:pt>
                <c:pt idx="10">
                  <c:v>Nop.</c:v>
                </c:pt>
                <c:pt idx="11">
                  <c:v>Des.</c:v>
                </c:pt>
              </c:strCache>
            </c:strRef>
          </c:cat>
          <c:val>
            <c:numRef>
              <c:f>rekap!$C$14:$N$14</c:f>
              <c:numCache>
                <c:formatCode>_("Rp"* #,##0_);_("Rp"* \(#,##0\);_("Rp"* "-"_);_(@_)</c:formatCode>
                <c:ptCount val="12"/>
                <c:pt idx="0">
                  <c:v>17770.833333333332</c:v>
                </c:pt>
                <c:pt idx="1">
                  <c:v>19145.833333333332</c:v>
                </c:pt>
                <c:pt idx="2">
                  <c:v>23375</c:v>
                </c:pt>
                <c:pt idx="3">
                  <c:v>23354.166666666668</c:v>
                </c:pt>
                <c:pt idx="4">
                  <c:v>20179.166666666668</c:v>
                </c:pt>
                <c:pt idx="5">
                  <c:v>20083.333333333332</c:v>
                </c:pt>
                <c:pt idx="6">
                  <c:v>18395.833333333332</c:v>
                </c:pt>
                <c:pt idx="7">
                  <c:v>16279.166666666664</c:v>
                </c:pt>
                <c:pt idx="8">
                  <c:v>14822.916666666666</c:v>
                </c:pt>
                <c:pt idx="9">
                  <c:v>15487.499999999998</c:v>
                </c:pt>
                <c:pt idx="10">
                  <c:v>15529.166666666666</c:v>
                </c:pt>
                <c:pt idx="11">
                  <c:v>15445.833333333332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4-4F7D-8B12-AF4BC9279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94784"/>
        <c:axId val="111408640"/>
      </c:lineChart>
      <c:catAx>
        <c:axId val="11109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408640"/>
        <c:crosses val="autoZero"/>
        <c:auto val="1"/>
        <c:lblAlgn val="ctr"/>
        <c:lblOffset val="100"/>
        <c:noMultiLvlLbl val="0"/>
      </c:catAx>
      <c:valAx>
        <c:axId val="111408640"/>
        <c:scaling>
          <c:orientation val="minMax"/>
        </c:scaling>
        <c:delete val="0"/>
        <c:axPos val="l"/>
        <c:majorGridlines/>
        <c:numFmt formatCode="_(&quot;Rp&quot;* #,##0_);_(&quot;Rp&quot;* \(#,##0\);_(&quot;Rp&quot;* &quot;-&quot;_);_(@_)" sourceLinked="1"/>
        <c:majorTickMark val="out"/>
        <c:minorTickMark val="none"/>
        <c:tickLblPos val="nextTo"/>
        <c:crossAx val="11109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23</xdr:row>
      <xdr:rowOff>38099</xdr:rowOff>
    </xdr:from>
    <xdr:to>
      <xdr:col>6</xdr:col>
      <xdr:colOff>600983</xdr:colOff>
      <xdr:row>40</xdr:row>
      <xdr:rowOff>163284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18595</xdr:colOff>
      <xdr:row>23</xdr:row>
      <xdr:rowOff>54428</xdr:rowOff>
    </xdr:from>
    <xdr:to>
      <xdr:col>13</xdr:col>
      <xdr:colOff>587374</xdr:colOff>
      <xdr:row>40</xdr:row>
      <xdr:rowOff>158749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41</xdr:row>
      <xdr:rowOff>95250</xdr:rowOff>
    </xdr:from>
    <xdr:to>
      <xdr:col>6</xdr:col>
      <xdr:colOff>594633</xdr:colOff>
      <xdr:row>60</xdr:row>
      <xdr:rowOff>29935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685800</xdr:colOff>
      <xdr:row>41</xdr:row>
      <xdr:rowOff>114300</xdr:rowOff>
    </xdr:from>
    <xdr:to>
      <xdr:col>13</xdr:col>
      <xdr:colOff>549729</xdr:colOff>
      <xdr:row>60</xdr:row>
      <xdr:rowOff>28121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61</xdr:row>
      <xdr:rowOff>0</xdr:rowOff>
    </xdr:from>
    <xdr:to>
      <xdr:col>6</xdr:col>
      <xdr:colOff>606879</xdr:colOff>
      <xdr:row>78</xdr:row>
      <xdr:rowOff>104321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61</xdr:row>
      <xdr:rowOff>0</xdr:rowOff>
    </xdr:from>
    <xdr:to>
      <xdr:col>13</xdr:col>
      <xdr:colOff>568779</xdr:colOff>
      <xdr:row>78</xdr:row>
      <xdr:rowOff>104321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79</xdr:row>
      <xdr:rowOff>19050</xdr:rowOff>
    </xdr:from>
    <xdr:to>
      <xdr:col>6</xdr:col>
      <xdr:colOff>568779</xdr:colOff>
      <xdr:row>96</xdr:row>
      <xdr:rowOff>123371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79</xdr:row>
      <xdr:rowOff>0</xdr:rowOff>
    </xdr:from>
    <xdr:to>
      <xdr:col>13</xdr:col>
      <xdr:colOff>568779</xdr:colOff>
      <xdr:row>96</xdr:row>
      <xdr:rowOff>104321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57150</xdr:colOff>
      <xdr:row>97</xdr:row>
      <xdr:rowOff>133350</xdr:rowOff>
    </xdr:from>
    <xdr:to>
      <xdr:col>6</xdr:col>
      <xdr:colOff>530679</xdr:colOff>
      <xdr:row>115</xdr:row>
      <xdr:rowOff>47171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97</xdr:row>
      <xdr:rowOff>114300</xdr:rowOff>
    </xdr:from>
    <xdr:to>
      <xdr:col>13</xdr:col>
      <xdr:colOff>568779</xdr:colOff>
      <xdr:row>115</xdr:row>
      <xdr:rowOff>28121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6</xdr:col>
      <xdr:colOff>473529</xdr:colOff>
      <xdr:row>133</xdr:row>
      <xdr:rowOff>104321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8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116</xdr:row>
      <xdr:rowOff>0</xdr:rowOff>
    </xdr:from>
    <xdr:to>
      <xdr:col>13</xdr:col>
      <xdr:colOff>568779</xdr:colOff>
      <xdr:row>133</xdr:row>
      <xdr:rowOff>104321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18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134</xdr:row>
      <xdr:rowOff>76200</xdr:rowOff>
    </xdr:from>
    <xdr:to>
      <xdr:col>6</xdr:col>
      <xdr:colOff>511629</xdr:colOff>
      <xdr:row>151</xdr:row>
      <xdr:rowOff>180521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18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134</xdr:row>
      <xdr:rowOff>0</xdr:rowOff>
    </xdr:from>
    <xdr:to>
      <xdr:col>13</xdr:col>
      <xdr:colOff>568779</xdr:colOff>
      <xdr:row>151</xdr:row>
      <xdr:rowOff>104321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18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153</xdr:row>
      <xdr:rowOff>0</xdr:rowOff>
    </xdr:from>
    <xdr:to>
      <xdr:col>6</xdr:col>
      <xdr:colOff>473529</xdr:colOff>
      <xdr:row>170</xdr:row>
      <xdr:rowOff>104321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18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153</xdr:row>
      <xdr:rowOff>0</xdr:rowOff>
    </xdr:from>
    <xdr:to>
      <xdr:col>13</xdr:col>
      <xdr:colOff>568779</xdr:colOff>
      <xdr:row>170</xdr:row>
      <xdr:rowOff>104321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18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"/>
  <sheetViews>
    <sheetView workbookViewId="0">
      <selection sqref="A1:Z20"/>
    </sheetView>
  </sheetViews>
  <sheetFormatPr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32">
        <v>9</v>
      </c>
      <c r="D5" s="32">
        <v>9.5</v>
      </c>
      <c r="E5" s="32">
        <v>9</v>
      </c>
      <c r="F5" s="32">
        <v>9</v>
      </c>
      <c r="G5" s="32">
        <v>9</v>
      </c>
      <c r="H5" s="32">
        <v>8.5</v>
      </c>
      <c r="I5" s="32">
        <v>8.5</v>
      </c>
      <c r="J5" s="32">
        <v>9.5</v>
      </c>
      <c r="K5" s="32">
        <v>9.5</v>
      </c>
      <c r="L5" s="32">
        <v>10</v>
      </c>
      <c r="M5" s="32">
        <v>10</v>
      </c>
      <c r="N5" s="32">
        <v>10</v>
      </c>
      <c r="O5" s="22">
        <f>+C5*1000</f>
        <v>9000</v>
      </c>
      <c r="P5" s="22">
        <f t="shared" ref="P5:Z20" si="0">+D5*1000</f>
        <v>9500</v>
      </c>
      <c r="Q5" s="22">
        <f t="shared" si="0"/>
        <v>9000</v>
      </c>
      <c r="R5" s="22">
        <f t="shared" si="0"/>
        <v>9000</v>
      </c>
      <c r="S5" s="22">
        <f t="shared" si="0"/>
        <v>9000</v>
      </c>
      <c r="T5" s="22">
        <f t="shared" si="0"/>
        <v>8500</v>
      </c>
      <c r="U5" s="22">
        <f t="shared" si="0"/>
        <v>8500</v>
      </c>
      <c r="V5" s="22">
        <f t="shared" si="0"/>
        <v>9500</v>
      </c>
      <c r="W5" s="22">
        <f t="shared" si="0"/>
        <v>9500</v>
      </c>
      <c r="X5" s="22">
        <f t="shared" si="0"/>
        <v>10000</v>
      </c>
      <c r="Y5" s="22">
        <f t="shared" si="0"/>
        <v>10000</v>
      </c>
      <c r="Z5" s="22">
        <f t="shared" si="0"/>
        <v>10000</v>
      </c>
    </row>
    <row r="6" spans="1:26" x14ac:dyDescent="0.35">
      <c r="A6" s="24">
        <v>2</v>
      </c>
      <c r="B6" s="24" t="s">
        <v>15</v>
      </c>
      <c r="C6" s="32">
        <v>6</v>
      </c>
      <c r="D6" s="32">
        <v>6</v>
      </c>
      <c r="E6" s="32">
        <v>6</v>
      </c>
      <c r="F6" s="32">
        <v>5</v>
      </c>
      <c r="G6" s="32">
        <v>5</v>
      </c>
      <c r="H6" s="32">
        <v>5</v>
      </c>
      <c r="I6" s="32">
        <v>5</v>
      </c>
      <c r="J6" s="32">
        <v>5</v>
      </c>
      <c r="K6" s="32">
        <v>5</v>
      </c>
      <c r="L6" s="32">
        <v>6</v>
      </c>
      <c r="M6" s="32">
        <v>6</v>
      </c>
      <c r="N6" s="32">
        <v>6</v>
      </c>
      <c r="O6" s="22">
        <f t="shared" ref="O6:O20" si="1">+C6*1000</f>
        <v>6000</v>
      </c>
      <c r="P6" s="22">
        <f t="shared" si="0"/>
        <v>6000</v>
      </c>
      <c r="Q6" s="22">
        <f t="shared" si="0"/>
        <v>6000</v>
      </c>
      <c r="R6" s="22">
        <f t="shared" si="0"/>
        <v>5000</v>
      </c>
      <c r="S6" s="22">
        <f t="shared" si="0"/>
        <v>5000</v>
      </c>
      <c r="T6" s="22">
        <f t="shared" si="0"/>
        <v>5000</v>
      </c>
      <c r="U6" s="22">
        <f t="shared" si="0"/>
        <v>5000</v>
      </c>
      <c r="V6" s="22">
        <f t="shared" si="0"/>
        <v>5000</v>
      </c>
      <c r="W6" s="22">
        <f t="shared" si="0"/>
        <v>5000</v>
      </c>
      <c r="X6" s="22">
        <f t="shared" si="0"/>
        <v>6000</v>
      </c>
      <c r="Y6" s="22">
        <f t="shared" si="0"/>
        <v>6000</v>
      </c>
      <c r="Z6" s="22">
        <f t="shared" si="0"/>
        <v>6000</v>
      </c>
    </row>
    <row r="7" spans="1:26" x14ac:dyDescent="0.35">
      <c r="A7" s="24">
        <v>3</v>
      </c>
      <c r="B7" s="24" t="s">
        <v>16</v>
      </c>
      <c r="C7" s="32">
        <v>11.5</v>
      </c>
      <c r="D7" s="32">
        <v>12</v>
      </c>
      <c r="E7" s="32">
        <v>13</v>
      </c>
      <c r="F7" s="32">
        <v>11</v>
      </c>
      <c r="G7" s="32">
        <v>10</v>
      </c>
      <c r="H7" s="32">
        <v>10</v>
      </c>
      <c r="I7" s="32">
        <v>10</v>
      </c>
      <c r="J7" s="32">
        <v>10</v>
      </c>
      <c r="K7" s="32">
        <v>10</v>
      </c>
      <c r="L7" s="32">
        <v>11</v>
      </c>
      <c r="M7" s="32">
        <v>12</v>
      </c>
      <c r="N7" s="32">
        <v>12</v>
      </c>
      <c r="O7" s="22">
        <f t="shared" si="1"/>
        <v>11500</v>
      </c>
      <c r="P7" s="22">
        <f t="shared" si="0"/>
        <v>12000</v>
      </c>
      <c r="Q7" s="22">
        <f t="shared" si="0"/>
        <v>13000</v>
      </c>
      <c r="R7" s="22">
        <f t="shared" si="0"/>
        <v>11000</v>
      </c>
      <c r="S7" s="22">
        <f t="shared" si="0"/>
        <v>10000</v>
      </c>
      <c r="T7" s="22">
        <f t="shared" si="0"/>
        <v>10000</v>
      </c>
      <c r="U7" s="22">
        <f t="shared" si="0"/>
        <v>10000</v>
      </c>
      <c r="V7" s="22">
        <f t="shared" si="0"/>
        <v>10000</v>
      </c>
      <c r="W7" s="22">
        <f t="shared" si="0"/>
        <v>10000</v>
      </c>
      <c r="X7" s="22">
        <f t="shared" si="0"/>
        <v>11000</v>
      </c>
      <c r="Y7" s="22">
        <f t="shared" si="0"/>
        <v>12000</v>
      </c>
      <c r="Z7" s="22">
        <f t="shared" si="0"/>
        <v>12000</v>
      </c>
    </row>
    <row r="8" spans="1:26" x14ac:dyDescent="0.35">
      <c r="A8" s="24">
        <v>4</v>
      </c>
      <c r="B8" s="24" t="s">
        <v>17</v>
      </c>
      <c r="C8" s="32">
        <v>25</v>
      </c>
      <c r="D8" s="32">
        <v>29</v>
      </c>
      <c r="E8" s="32">
        <v>29</v>
      </c>
      <c r="F8" s="32">
        <v>25</v>
      </c>
      <c r="G8" s="32">
        <v>25</v>
      </c>
      <c r="H8" s="32">
        <v>25</v>
      </c>
      <c r="I8" s="32">
        <v>25</v>
      </c>
      <c r="J8" s="32">
        <v>26</v>
      </c>
      <c r="K8" s="32">
        <v>26</v>
      </c>
      <c r="L8" s="32">
        <v>26</v>
      </c>
      <c r="M8" s="32">
        <v>28</v>
      </c>
      <c r="N8" s="32">
        <v>28</v>
      </c>
      <c r="O8" s="22">
        <f t="shared" si="1"/>
        <v>25000</v>
      </c>
      <c r="P8" s="22">
        <f t="shared" si="0"/>
        <v>29000</v>
      </c>
      <c r="Q8" s="22">
        <f t="shared" si="0"/>
        <v>29000</v>
      </c>
      <c r="R8" s="22">
        <f t="shared" si="0"/>
        <v>25000</v>
      </c>
      <c r="S8" s="22">
        <f t="shared" si="0"/>
        <v>25000</v>
      </c>
      <c r="T8" s="22">
        <f t="shared" si="0"/>
        <v>25000</v>
      </c>
      <c r="U8" s="22">
        <f t="shared" si="0"/>
        <v>25000</v>
      </c>
      <c r="V8" s="22">
        <f t="shared" si="0"/>
        <v>26000</v>
      </c>
      <c r="W8" s="22">
        <f t="shared" si="0"/>
        <v>26000</v>
      </c>
      <c r="X8" s="22">
        <f t="shared" si="0"/>
        <v>26000</v>
      </c>
      <c r="Y8" s="22">
        <f t="shared" si="0"/>
        <v>28000</v>
      </c>
      <c r="Z8" s="22">
        <f t="shared" si="0"/>
        <v>28000</v>
      </c>
    </row>
    <row r="9" spans="1:26" x14ac:dyDescent="0.35">
      <c r="A9" s="24">
        <v>5</v>
      </c>
      <c r="B9" s="24" t="s">
        <v>18</v>
      </c>
      <c r="C9" s="32">
        <v>2.5</v>
      </c>
      <c r="D9" s="32">
        <v>3</v>
      </c>
      <c r="E9" s="32">
        <v>4</v>
      </c>
      <c r="F9" s="32">
        <v>3</v>
      </c>
      <c r="G9" s="32">
        <v>3</v>
      </c>
      <c r="H9" s="32">
        <v>2</v>
      </c>
      <c r="I9" s="32">
        <v>2</v>
      </c>
      <c r="J9" s="32">
        <v>3</v>
      </c>
      <c r="K9" s="32">
        <v>3</v>
      </c>
      <c r="L9" s="32">
        <v>3</v>
      </c>
      <c r="M9" s="32">
        <v>3.5</v>
      </c>
      <c r="N9" s="32">
        <v>6</v>
      </c>
      <c r="O9" s="22">
        <f t="shared" si="1"/>
        <v>2500</v>
      </c>
      <c r="P9" s="22">
        <f t="shared" si="0"/>
        <v>3000</v>
      </c>
      <c r="Q9" s="22">
        <f t="shared" si="0"/>
        <v>4000</v>
      </c>
      <c r="R9" s="22">
        <f t="shared" si="0"/>
        <v>3000</v>
      </c>
      <c r="S9" s="22">
        <f t="shared" si="0"/>
        <v>3000</v>
      </c>
      <c r="T9" s="22">
        <f t="shared" si="0"/>
        <v>2000</v>
      </c>
      <c r="U9" s="22">
        <f t="shared" si="0"/>
        <v>2000</v>
      </c>
      <c r="V9" s="22">
        <f t="shared" si="0"/>
        <v>3000</v>
      </c>
      <c r="W9" s="22">
        <f t="shared" si="0"/>
        <v>3000</v>
      </c>
      <c r="X9" s="22">
        <f t="shared" si="0"/>
        <v>3000</v>
      </c>
      <c r="Y9" s="22">
        <f t="shared" si="0"/>
        <v>3500</v>
      </c>
      <c r="Z9" s="22">
        <f t="shared" si="0"/>
        <v>6000</v>
      </c>
    </row>
    <row r="10" spans="1:26" x14ac:dyDescent="0.35">
      <c r="A10" s="24">
        <v>6</v>
      </c>
      <c r="B10" s="24" t="s">
        <v>19</v>
      </c>
      <c r="C10" s="32">
        <v>3</v>
      </c>
      <c r="D10" s="32">
        <v>3</v>
      </c>
      <c r="E10" s="32">
        <v>5</v>
      </c>
      <c r="F10" s="32">
        <v>4</v>
      </c>
      <c r="G10" s="32">
        <v>4</v>
      </c>
      <c r="H10" s="32">
        <v>4</v>
      </c>
      <c r="I10" s="32">
        <v>4</v>
      </c>
      <c r="J10" s="32">
        <v>5</v>
      </c>
      <c r="K10" s="32">
        <v>5</v>
      </c>
      <c r="L10" s="32">
        <v>5</v>
      </c>
      <c r="M10" s="32">
        <v>5</v>
      </c>
      <c r="N10" s="32">
        <v>3.5</v>
      </c>
      <c r="O10" s="22">
        <f t="shared" si="1"/>
        <v>3000</v>
      </c>
      <c r="P10" s="22">
        <f t="shared" si="0"/>
        <v>3000</v>
      </c>
      <c r="Q10" s="22">
        <f t="shared" si="0"/>
        <v>5000</v>
      </c>
      <c r="R10" s="22">
        <f t="shared" si="0"/>
        <v>4000</v>
      </c>
      <c r="S10" s="22">
        <f t="shared" si="0"/>
        <v>4000</v>
      </c>
      <c r="T10" s="22">
        <f t="shared" si="0"/>
        <v>4000</v>
      </c>
      <c r="U10" s="22">
        <f t="shared" si="0"/>
        <v>4000</v>
      </c>
      <c r="V10" s="22">
        <f t="shared" si="0"/>
        <v>5000</v>
      </c>
      <c r="W10" s="22">
        <f t="shared" si="0"/>
        <v>5000</v>
      </c>
      <c r="X10" s="22">
        <f t="shared" si="0"/>
        <v>5000</v>
      </c>
      <c r="Y10" s="22">
        <f t="shared" si="0"/>
        <v>5000</v>
      </c>
      <c r="Z10" s="22">
        <f t="shared" si="0"/>
        <v>3500</v>
      </c>
    </row>
    <row r="11" spans="1:26" x14ac:dyDescent="0.35">
      <c r="A11" s="24">
        <v>7</v>
      </c>
      <c r="B11" s="24" t="s">
        <v>20</v>
      </c>
      <c r="C11" s="32">
        <v>30</v>
      </c>
      <c r="D11" s="32">
        <v>35</v>
      </c>
      <c r="E11" s="32">
        <v>35</v>
      </c>
      <c r="F11" s="32">
        <v>30</v>
      </c>
      <c r="G11" s="32">
        <v>40</v>
      </c>
      <c r="H11" s="32">
        <v>80</v>
      </c>
      <c r="I11" s="32">
        <v>70</v>
      </c>
      <c r="J11" s="32">
        <v>45</v>
      </c>
      <c r="K11" s="32">
        <v>45</v>
      </c>
      <c r="L11" s="32">
        <v>45</v>
      </c>
      <c r="M11" s="32">
        <v>40</v>
      </c>
      <c r="N11" s="32">
        <v>38</v>
      </c>
      <c r="O11" s="22">
        <f t="shared" si="1"/>
        <v>30000</v>
      </c>
      <c r="P11" s="22">
        <f t="shared" si="0"/>
        <v>35000</v>
      </c>
      <c r="Q11" s="22">
        <f t="shared" si="0"/>
        <v>35000</v>
      </c>
      <c r="R11" s="22">
        <f t="shared" si="0"/>
        <v>30000</v>
      </c>
      <c r="S11" s="22">
        <f t="shared" si="0"/>
        <v>40000</v>
      </c>
      <c r="T11" s="22">
        <f t="shared" si="0"/>
        <v>80000</v>
      </c>
      <c r="U11" s="22">
        <f t="shared" si="0"/>
        <v>70000</v>
      </c>
      <c r="V11" s="22">
        <f t="shared" si="0"/>
        <v>45000</v>
      </c>
      <c r="W11" s="22">
        <f t="shared" si="0"/>
        <v>45000</v>
      </c>
      <c r="X11" s="22">
        <f t="shared" si="0"/>
        <v>45000</v>
      </c>
      <c r="Y11" s="22">
        <f t="shared" si="0"/>
        <v>40000</v>
      </c>
      <c r="Z11" s="22">
        <f t="shared" si="0"/>
        <v>38000</v>
      </c>
    </row>
    <row r="12" spans="1:26" x14ac:dyDescent="0.35">
      <c r="A12" s="24">
        <v>8</v>
      </c>
      <c r="B12" s="24" t="s">
        <v>21</v>
      </c>
      <c r="C12" s="32">
        <v>25</v>
      </c>
      <c r="D12" s="32">
        <v>35</v>
      </c>
      <c r="E12" s="32">
        <v>30</v>
      </c>
      <c r="F12" s="32">
        <v>28</v>
      </c>
      <c r="G12" s="32">
        <v>42</v>
      </c>
      <c r="H12" s="32">
        <v>60</v>
      </c>
      <c r="I12" s="32">
        <v>50</v>
      </c>
      <c r="J12" s="32">
        <v>28</v>
      </c>
      <c r="K12" s="32">
        <v>28</v>
      </c>
      <c r="L12" s="32">
        <v>32</v>
      </c>
      <c r="M12" s="32">
        <v>30</v>
      </c>
      <c r="N12" s="32">
        <v>32</v>
      </c>
      <c r="O12" s="22">
        <f t="shared" si="1"/>
        <v>25000</v>
      </c>
      <c r="P12" s="22">
        <f t="shared" si="0"/>
        <v>35000</v>
      </c>
      <c r="Q12" s="22">
        <f t="shared" si="0"/>
        <v>30000</v>
      </c>
      <c r="R12" s="22">
        <f t="shared" si="0"/>
        <v>28000</v>
      </c>
      <c r="S12" s="22">
        <f t="shared" si="0"/>
        <v>42000</v>
      </c>
      <c r="T12" s="22">
        <f t="shared" si="0"/>
        <v>60000</v>
      </c>
      <c r="U12" s="22">
        <f t="shared" si="0"/>
        <v>50000</v>
      </c>
      <c r="V12" s="22">
        <f t="shared" si="0"/>
        <v>28000</v>
      </c>
      <c r="W12" s="22">
        <f t="shared" si="0"/>
        <v>28000</v>
      </c>
      <c r="X12" s="22">
        <f t="shared" si="0"/>
        <v>32000</v>
      </c>
      <c r="Y12" s="22">
        <f t="shared" si="0"/>
        <v>30000</v>
      </c>
      <c r="Z12" s="22">
        <f t="shared" si="0"/>
        <v>32000</v>
      </c>
    </row>
    <row r="13" spans="1:26" x14ac:dyDescent="0.35">
      <c r="A13" s="24">
        <v>9</v>
      </c>
      <c r="B13" s="24" t="s">
        <v>22</v>
      </c>
      <c r="C13" s="32">
        <v>19</v>
      </c>
      <c r="D13" s="32">
        <v>19</v>
      </c>
      <c r="E13" s="32">
        <v>26</v>
      </c>
      <c r="F13" s="32">
        <v>23</v>
      </c>
      <c r="G13" s="32">
        <v>19</v>
      </c>
      <c r="H13" s="32">
        <v>19</v>
      </c>
      <c r="I13" s="32">
        <v>19</v>
      </c>
      <c r="J13" s="32">
        <v>19</v>
      </c>
      <c r="K13" s="32">
        <v>19</v>
      </c>
      <c r="L13" s="32">
        <v>17.5</v>
      </c>
      <c r="M13" s="32">
        <v>16</v>
      </c>
      <c r="N13" s="32">
        <v>16</v>
      </c>
      <c r="O13" s="22">
        <f t="shared" si="1"/>
        <v>19000</v>
      </c>
      <c r="P13" s="22">
        <f t="shared" si="0"/>
        <v>19000</v>
      </c>
      <c r="Q13" s="22">
        <f t="shared" si="0"/>
        <v>26000</v>
      </c>
      <c r="R13" s="22">
        <f t="shared" si="0"/>
        <v>23000</v>
      </c>
      <c r="S13" s="22">
        <f t="shared" si="0"/>
        <v>19000</v>
      </c>
      <c r="T13" s="22">
        <f t="shared" si="0"/>
        <v>19000</v>
      </c>
      <c r="U13" s="22">
        <f t="shared" si="0"/>
        <v>19000</v>
      </c>
      <c r="V13" s="22">
        <f t="shared" si="0"/>
        <v>19000</v>
      </c>
      <c r="W13" s="22">
        <f t="shared" si="0"/>
        <v>19000</v>
      </c>
      <c r="X13" s="22">
        <f t="shared" si="0"/>
        <v>17500</v>
      </c>
      <c r="Y13" s="22">
        <f t="shared" si="0"/>
        <v>16000</v>
      </c>
      <c r="Z13" s="22">
        <f t="shared" si="0"/>
        <v>16000</v>
      </c>
    </row>
    <row r="14" spans="1:26" x14ac:dyDescent="0.35">
      <c r="A14" s="24">
        <v>10</v>
      </c>
      <c r="B14" s="24" t="s">
        <v>23</v>
      </c>
      <c r="C14" s="32">
        <v>15</v>
      </c>
      <c r="D14" s="32">
        <v>15</v>
      </c>
      <c r="E14" s="32">
        <v>13</v>
      </c>
      <c r="F14" s="32">
        <v>13</v>
      </c>
      <c r="G14" s="32">
        <v>13</v>
      </c>
      <c r="H14" s="32">
        <v>15</v>
      </c>
      <c r="I14" s="32">
        <v>14</v>
      </c>
      <c r="J14" s="32">
        <v>13</v>
      </c>
      <c r="K14" s="32">
        <v>13</v>
      </c>
      <c r="L14" s="32">
        <v>13</v>
      </c>
      <c r="M14" s="32">
        <v>13</v>
      </c>
      <c r="N14" s="32">
        <v>13</v>
      </c>
      <c r="O14" s="22">
        <f t="shared" si="1"/>
        <v>15000</v>
      </c>
      <c r="P14" s="22">
        <f t="shared" si="0"/>
        <v>15000</v>
      </c>
      <c r="Q14" s="22">
        <f t="shared" si="0"/>
        <v>13000</v>
      </c>
      <c r="R14" s="22">
        <f t="shared" si="0"/>
        <v>13000</v>
      </c>
      <c r="S14" s="22">
        <f t="shared" si="0"/>
        <v>13000</v>
      </c>
      <c r="T14" s="22">
        <f t="shared" si="0"/>
        <v>15000</v>
      </c>
      <c r="U14" s="22">
        <f t="shared" si="0"/>
        <v>14000</v>
      </c>
      <c r="V14" s="22">
        <f t="shared" si="0"/>
        <v>13000</v>
      </c>
      <c r="W14" s="22">
        <f t="shared" si="0"/>
        <v>13000</v>
      </c>
      <c r="X14" s="22">
        <f t="shared" si="0"/>
        <v>13000</v>
      </c>
      <c r="Y14" s="22">
        <f t="shared" si="0"/>
        <v>13000</v>
      </c>
      <c r="Z14" s="22">
        <f t="shared" si="0"/>
        <v>13000</v>
      </c>
    </row>
    <row r="15" spans="1:26" x14ac:dyDescent="0.35">
      <c r="A15" s="24">
        <v>11</v>
      </c>
      <c r="B15" s="24" t="s">
        <v>24</v>
      </c>
      <c r="C15" s="32">
        <v>7</v>
      </c>
      <c r="D15" s="32">
        <v>9</v>
      </c>
      <c r="E15" s="32">
        <v>8.5</v>
      </c>
      <c r="F15" s="32">
        <v>8</v>
      </c>
      <c r="G15" s="32">
        <v>8</v>
      </c>
      <c r="H15" s="32">
        <v>8</v>
      </c>
      <c r="I15" s="32">
        <v>8</v>
      </c>
      <c r="J15" s="32">
        <v>10</v>
      </c>
      <c r="K15" s="32">
        <v>10</v>
      </c>
      <c r="L15" s="32">
        <v>10</v>
      </c>
      <c r="M15" s="32">
        <v>10</v>
      </c>
      <c r="N15" s="32">
        <v>10</v>
      </c>
      <c r="O15" s="22">
        <f t="shared" si="1"/>
        <v>7000</v>
      </c>
      <c r="P15" s="22">
        <f t="shared" si="0"/>
        <v>9000</v>
      </c>
      <c r="Q15" s="22">
        <f t="shared" si="0"/>
        <v>8500</v>
      </c>
      <c r="R15" s="22">
        <f t="shared" si="0"/>
        <v>8000</v>
      </c>
      <c r="S15" s="22">
        <f t="shared" si="0"/>
        <v>8000</v>
      </c>
      <c r="T15" s="22">
        <f t="shared" si="0"/>
        <v>8000</v>
      </c>
      <c r="U15" s="22">
        <f t="shared" si="0"/>
        <v>8000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32">
        <v>125</v>
      </c>
      <c r="D16" s="32">
        <v>130</v>
      </c>
      <c r="E16" s="32">
        <v>130</v>
      </c>
      <c r="F16" s="32">
        <v>140</v>
      </c>
      <c r="G16" s="32">
        <v>130</v>
      </c>
      <c r="H16" s="32">
        <v>130</v>
      </c>
      <c r="I16" s="32">
        <v>130</v>
      </c>
      <c r="J16" s="32">
        <v>130</v>
      </c>
      <c r="K16" s="32">
        <v>130</v>
      </c>
      <c r="L16" s="32">
        <v>125</v>
      </c>
      <c r="M16" s="32">
        <v>125</v>
      </c>
      <c r="N16" s="32">
        <v>140</v>
      </c>
      <c r="O16" s="22">
        <f t="shared" si="1"/>
        <v>125000</v>
      </c>
      <c r="P16" s="22">
        <f t="shared" si="0"/>
        <v>130000</v>
      </c>
      <c r="Q16" s="22">
        <f t="shared" si="0"/>
        <v>130000</v>
      </c>
      <c r="R16" s="22">
        <f t="shared" si="0"/>
        <v>140000</v>
      </c>
      <c r="S16" s="22">
        <f t="shared" si="0"/>
        <v>130000</v>
      </c>
      <c r="T16" s="22">
        <f t="shared" si="0"/>
        <v>130000</v>
      </c>
      <c r="U16" s="22">
        <f t="shared" si="0"/>
        <v>130000</v>
      </c>
      <c r="V16" s="22">
        <f t="shared" si="0"/>
        <v>130000</v>
      </c>
      <c r="W16" s="22">
        <f t="shared" si="0"/>
        <v>130000</v>
      </c>
      <c r="X16" s="22">
        <f t="shared" si="0"/>
        <v>125000</v>
      </c>
      <c r="Y16" s="22">
        <f t="shared" si="0"/>
        <v>125000</v>
      </c>
      <c r="Z16" s="22">
        <f t="shared" si="0"/>
        <v>140000</v>
      </c>
    </row>
    <row r="17" spans="1:26" x14ac:dyDescent="0.35">
      <c r="A17" s="24">
        <v>13</v>
      </c>
      <c r="B17" s="24" t="s">
        <v>26</v>
      </c>
      <c r="C17" s="32">
        <v>33</v>
      </c>
      <c r="D17" s="32">
        <v>30</v>
      </c>
      <c r="E17" s="32">
        <v>35</v>
      </c>
      <c r="F17" s="32">
        <v>38</v>
      </c>
      <c r="G17" s="32">
        <v>38</v>
      </c>
      <c r="H17" s="32">
        <v>33</v>
      </c>
      <c r="I17" s="32">
        <v>35</v>
      </c>
      <c r="J17" s="32">
        <v>32</v>
      </c>
      <c r="K17" s="32">
        <v>32</v>
      </c>
      <c r="L17" s="32">
        <v>30</v>
      </c>
      <c r="M17" s="32">
        <v>31</v>
      </c>
      <c r="N17" s="32">
        <v>31</v>
      </c>
      <c r="O17" s="22">
        <f t="shared" si="1"/>
        <v>33000</v>
      </c>
      <c r="P17" s="22">
        <f t="shared" si="0"/>
        <v>30000</v>
      </c>
      <c r="Q17" s="22">
        <f t="shared" si="0"/>
        <v>35000</v>
      </c>
      <c r="R17" s="22">
        <f t="shared" si="0"/>
        <v>38000</v>
      </c>
      <c r="S17" s="22">
        <f t="shared" si="0"/>
        <v>38000</v>
      </c>
      <c r="T17" s="22">
        <f t="shared" si="0"/>
        <v>33000</v>
      </c>
      <c r="U17" s="22">
        <f t="shared" si="0"/>
        <v>35000</v>
      </c>
      <c r="V17" s="22">
        <f t="shared" si="0"/>
        <v>32000</v>
      </c>
      <c r="W17" s="22">
        <f t="shared" si="0"/>
        <v>32000</v>
      </c>
      <c r="X17" s="22">
        <f t="shared" si="0"/>
        <v>30000</v>
      </c>
      <c r="Y17" s="22">
        <f t="shared" si="0"/>
        <v>31000</v>
      </c>
      <c r="Z17" s="22">
        <f t="shared" si="0"/>
        <v>31000</v>
      </c>
    </row>
    <row r="18" spans="1:26" x14ac:dyDescent="0.35">
      <c r="A18" s="24">
        <v>14</v>
      </c>
      <c r="B18" s="24" t="s">
        <v>27</v>
      </c>
      <c r="C18" s="32">
        <v>25</v>
      </c>
      <c r="D18" s="32">
        <v>22</v>
      </c>
      <c r="E18" s="32">
        <v>25</v>
      </c>
      <c r="F18" s="32">
        <v>26</v>
      </c>
      <c r="G18" s="32">
        <v>30</v>
      </c>
      <c r="H18" s="32">
        <v>28</v>
      </c>
      <c r="I18" s="32">
        <v>25</v>
      </c>
      <c r="J18" s="32">
        <v>25</v>
      </c>
      <c r="K18" s="32">
        <v>25</v>
      </c>
      <c r="L18" s="32">
        <v>27</v>
      </c>
      <c r="M18" s="32">
        <v>28</v>
      </c>
      <c r="N18" s="32">
        <v>29</v>
      </c>
      <c r="O18" s="22">
        <f t="shared" si="1"/>
        <v>25000</v>
      </c>
      <c r="P18" s="22">
        <f t="shared" si="0"/>
        <v>22000</v>
      </c>
      <c r="Q18" s="22">
        <f t="shared" si="0"/>
        <v>25000</v>
      </c>
      <c r="R18" s="22">
        <f t="shared" si="0"/>
        <v>26000</v>
      </c>
      <c r="S18" s="22">
        <f t="shared" si="0"/>
        <v>30000</v>
      </c>
      <c r="T18" s="22">
        <f t="shared" si="0"/>
        <v>28000</v>
      </c>
      <c r="U18" s="22">
        <f t="shared" si="0"/>
        <v>25000</v>
      </c>
      <c r="V18" s="22">
        <f t="shared" si="0"/>
        <v>25000</v>
      </c>
      <c r="W18" s="22">
        <f t="shared" si="0"/>
        <v>25000</v>
      </c>
      <c r="X18" s="22">
        <f t="shared" si="0"/>
        <v>27000</v>
      </c>
      <c r="Y18" s="22">
        <f t="shared" si="0"/>
        <v>28000</v>
      </c>
      <c r="Z18" s="22">
        <f t="shared" si="0"/>
        <v>29000</v>
      </c>
    </row>
    <row r="19" spans="1:26" x14ac:dyDescent="0.35">
      <c r="A19" s="24">
        <v>15</v>
      </c>
      <c r="B19" s="24" t="s">
        <v>28</v>
      </c>
      <c r="C19" s="32">
        <v>20</v>
      </c>
      <c r="D19" s="32">
        <v>35</v>
      </c>
      <c r="E19" s="32">
        <v>45</v>
      </c>
      <c r="F19" s="32">
        <v>30</v>
      </c>
      <c r="G19" s="32">
        <v>70</v>
      </c>
      <c r="H19" s="32">
        <v>90</v>
      </c>
      <c r="I19" s="32">
        <v>55</v>
      </c>
      <c r="J19" s="32">
        <v>61</v>
      </c>
      <c r="K19" s="32">
        <v>61</v>
      </c>
      <c r="L19" s="32">
        <v>50</v>
      </c>
      <c r="M19" s="32">
        <v>45</v>
      </c>
      <c r="N19" s="32">
        <v>50</v>
      </c>
      <c r="O19" s="22">
        <f t="shared" si="1"/>
        <v>20000</v>
      </c>
      <c r="P19" s="22">
        <f t="shared" si="0"/>
        <v>35000</v>
      </c>
      <c r="Q19" s="22">
        <f t="shared" si="0"/>
        <v>45000</v>
      </c>
      <c r="R19" s="22">
        <f t="shared" si="0"/>
        <v>30000</v>
      </c>
      <c r="S19" s="22">
        <f t="shared" si="0"/>
        <v>70000</v>
      </c>
      <c r="T19" s="22">
        <f t="shared" si="0"/>
        <v>90000</v>
      </c>
      <c r="U19" s="22">
        <f t="shared" si="0"/>
        <v>55000</v>
      </c>
      <c r="V19" s="22">
        <f t="shared" si="0"/>
        <v>61000</v>
      </c>
      <c r="W19" s="22">
        <f t="shared" si="0"/>
        <v>61000</v>
      </c>
      <c r="X19" s="22">
        <f t="shared" si="0"/>
        <v>50000</v>
      </c>
      <c r="Y19" s="22">
        <f t="shared" si="0"/>
        <v>45000</v>
      </c>
      <c r="Z19" s="22">
        <f t="shared" si="0"/>
        <v>50000</v>
      </c>
    </row>
    <row r="20" spans="1:26" x14ac:dyDescent="0.35">
      <c r="A20" s="24">
        <v>16</v>
      </c>
      <c r="B20" s="24" t="s">
        <v>29</v>
      </c>
      <c r="C20" s="32">
        <v>24</v>
      </c>
      <c r="D20" s="32">
        <v>25</v>
      </c>
      <c r="E20" s="32">
        <v>27</v>
      </c>
      <c r="F20" s="32">
        <v>25</v>
      </c>
      <c r="G20" s="32">
        <v>20</v>
      </c>
      <c r="H20" s="32">
        <v>25</v>
      </c>
      <c r="I20" s="32">
        <v>20</v>
      </c>
      <c r="J20" s="32">
        <v>20</v>
      </c>
      <c r="K20" s="32">
        <v>20</v>
      </c>
      <c r="L20" s="32">
        <v>20</v>
      </c>
      <c r="M20" s="32">
        <v>20</v>
      </c>
      <c r="N20" s="32">
        <v>22</v>
      </c>
      <c r="O20" s="22">
        <f t="shared" si="1"/>
        <v>24000</v>
      </c>
      <c r="P20" s="22">
        <f t="shared" si="0"/>
        <v>25000</v>
      </c>
      <c r="Q20" s="22">
        <f t="shared" si="0"/>
        <v>27000</v>
      </c>
      <c r="R20" s="22">
        <f t="shared" si="0"/>
        <v>25000</v>
      </c>
      <c r="S20" s="22">
        <f t="shared" si="0"/>
        <v>20000</v>
      </c>
      <c r="T20" s="22">
        <f t="shared" si="0"/>
        <v>25000</v>
      </c>
      <c r="U20" s="22">
        <f t="shared" si="0"/>
        <v>20000</v>
      </c>
      <c r="V20" s="22">
        <f t="shared" si="0"/>
        <v>20000</v>
      </c>
      <c r="W20" s="22">
        <f t="shared" si="0"/>
        <v>20000</v>
      </c>
      <c r="X20" s="22">
        <f t="shared" si="0"/>
        <v>20000</v>
      </c>
      <c r="Y20" s="22">
        <f t="shared" si="0"/>
        <v>20000</v>
      </c>
      <c r="Z20" s="22">
        <f t="shared" si="0"/>
        <v>22000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0"/>
  <sheetViews>
    <sheetView workbookViewId="0">
      <selection sqref="A1:Z20"/>
    </sheetView>
  </sheetViews>
  <sheetFormatPr defaultColWidth="26.81640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6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10</v>
      </c>
      <c r="D5" s="25">
        <v>9.75</v>
      </c>
      <c r="E5" s="25">
        <v>10</v>
      </c>
      <c r="F5" s="25">
        <v>9</v>
      </c>
      <c r="G5" s="25">
        <v>9</v>
      </c>
      <c r="H5" s="25">
        <v>9.5</v>
      </c>
      <c r="I5" s="25">
        <v>9</v>
      </c>
      <c r="J5" s="25">
        <v>10.25</v>
      </c>
      <c r="K5" s="25">
        <v>9.75</v>
      </c>
      <c r="L5" s="25">
        <v>10.5</v>
      </c>
      <c r="M5" s="25">
        <v>10.5</v>
      </c>
      <c r="N5" s="25">
        <v>11</v>
      </c>
      <c r="O5" s="31">
        <f>+C5*1000</f>
        <v>10000</v>
      </c>
      <c r="P5" s="22">
        <f t="shared" ref="P5:Z20" si="0">+D5*1000</f>
        <v>9750</v>
      </c>
      <c r="Q5" s="22">
        <f t="shared" si="0"/>
        <v>10000</v>
      </c>
      <c r="R5" s="22">
        <f t="shared" si="0"/>
        <v>9000</v>
      </c>
      <c r="S5" s="22">
        <f t="shared" si="0"/>
        <v>9000</v>
      </c>
      <c r="T5" s="22">
        <f t="shared" si="0"/>
        <v>9500</v>
      </c>
      <c r="U5" s="22">
        <f t="shared" si="0"/>
        <v>9000</v>
      </c>
      <c r="V5" s="22">
        <f t="shared" si="0"/>
        <v>10250</v>
      </c>
      <c r="W5" s="22">
        <f t="shared" si="0"/>
        <v>9750</v>
      </c>
      <c r="X5" s="22">
        <f t="shared" si="0"/>
        <v>10500</v>
      </c>
      <c r="Y5" s="22">
        <f t="shared" si="0"/>
        <v>10500</v>
      </c>
      <c r="Z5" s="22">
        <f t="shared" si="0"/>
        <v>11000</v>
      </c>
    </row>
    <row r="6" spans="1:26" x14ac:dyDescent="0.35">
      <c r="A6" s="24">
        <v>2</v>
      </c>
      <c r="B6" s="24" t="s">
        <v>15</v>
      </c>
      <c r="C6" s="25">
        <v>6</v>
      </c>
      <c r="D6" s="25">
        <v>6</v>
      </c>
      <c r="E6" s="25">
        <v>6</v>
      </c>
      <c r="F6" s="25">
        <v>6</v>
      </c>
      <c r="G6" s="25">
        <v>7</v>
      </c>
      <c r="H6" s="25">
        <v>6</v>
      </c>
      <c r="I6" s="25">
        <v>7</v>
      </c>
      <c r="J6" s="25">
        <v>10</v>
      </c>
      <c r="K6" s="25">
        <v>8.25</v>
      </c>
      <c r="L6" s="25">
        <v>8</v>
      </c>
      <c r="M6" s="25">
        <v>10</v>
      </c>
      <c r="N6" s="25">
        <v>8.5</v>
      </c>
      <c r="O6" s="31">
        <f t="shared" ref="O6:O20" si="1">+C6*1000</f>
        <v>6000</v>
      </c>
      <c r="P6" s="22">
        <f t="shared" si="0"/>
        <v>6000</v>
      </c>
      <c r="Q6" s="22">
        <f t="shared" si="0"/>
        <v>6000</v>
      </c>
      <c r="R6" s="22">
        <f t="shared" si="0"/>
        <v>6000</v>
      </c>
      <c r="S6" s="22">
        <f t="shared" si="0"/>
        <v>7000</v>
      </c>
      <c r="T6" s="22">
        <f t="shared" si="0"/>
        <v>6000</v>
      </c>
      <c r="U6" s="22">
        <f t="shared" si="0"/>
        <v>7000</v>
      </c>
      <c r="V6" s="22">
        <f t="shared" si="0"/>
        <v>10000</v>
      </c>
      <c r="W6" s="22">
        <f t="shared" si="0"/>
        <v>8250</v>
      </c>
      <c r="X6" s="22">
        <f t="shared" si="0"/>
        <v>8000</v>
      </c>
      <c r="Y6" s="22">
        <f t="shared" si="0"/>
        <v>10000</v>
      </c>
      <c r="Z6" s="22">
        <f t="shared" si="0"/>
        <v>8500</v>
      </c>
    </row>
    <row r="7" spans="1:26" x14ac:dyDescent="0.35">
      <c r="A7" s="24">
        <v>3</v>
      </c>
      <c r="B7" s="24" t="s">
        <v>16</v>
      </c>
      <c r="C7" s="25">
        <v>11.5</v>
      </c>
      <c r="D7" s="25">
        <v>12</v>
      </c>
      <c r="E7" s="25">
        <v>13</v>
      </c>
      <c r="F7" s="25">
        <v>12.5</v>
      </c>
      <c r="G7" s="25">
        <v>13</v>
      </c>
      <c r="H7" s="25">
        <v>12.5</v>
      </c>
      <c r="I7" s="25">
        <v>12.5</v>
      </c>
      <c r="J7" s="25">
        <v>12.5</v>
      </c>
      <c r="K7" s="25">
        <v>13</v>
      </c>
      <c r="L7" s="25">
        <v>14.5</v>
      </c>
      <c r="M7" s="25">
        <v>14.5</v>
      </c>
      <c r="N7" s="25">
        <v>14</v>
      </c>
      <c r="O7" s="31">
        <f t="shared" si="1"/>
        <v>11500</v>
      </c>
      <c r="P7" s="22">
        <f t="shared" si="0"/>
        <v>12000</v>
      </c>
      <c r="Q7" s="22">
        <f t="shared" si="0"/>
        <v>13000</v>
      </c>
      <c r="R7" s="22">
        <f t="shared" si="0"/>
        <v>12500</v>
      </c>
      <c r="S7" s="22">
        <f t="shared" si="0"/>
        <v>13000</v>
      </c>
      <c r="T7" s="22">
        <f t="shared" si="0"/>
        <v>12500</v>
      </c>
      <c r="U7" s="22">
        <f t="shared" si="0"/>
        <v>12500</v>
      </c>
      <c r="V7" s="22">
        <f t="shared" si="0"/>
        <v>12500</v>
      </c>
      <c r="W7" s="22">
        <f t="shared" si="0"/>
        <v>13000</v>
      </c>
      <c r="X7" s="22">
        <f t="shared" si="0"/>
        <v>14500</v>
      </c>
      <c r="Y7" s="22">
        <f t="shared" si="0"/>
        <v>14500</v>
      </c>
      <c r="Z7" s="22">
        <f t="shared" si="0"/>
        <v>14000</v>
      </c>
    </row>
    <row r="8" spans="1:26" x14ac:dyDescent="0.35">
      <c r="A8" s="24">
        <v>4</v>
      </c>
      <c r="B8" s="24" t="s">
        <v>17</v>
      </c>
      <c r="C8" s="25">
        <v>26</v>
      </c>
      <c r="D8" s="25">
        <v>26</v>
      </c>
      <c r="E8" s="25">
        <v>27</v>
      </c>
      <c r="F8" s="25">
        <v>28</v>
      </c>
      <c r="G8" s="25">
        <v>27</v>
      </c>
      <c r="H8" s="25">
        <v>26</v>
      </c>
      <c r="I8" s="25">
        <v>25</v>
      </c>
      <c r="J8" s="25">
        <v>25</v>
      </c>
      <c r="K8" s="25">
        <v>25.5</v>
      </c>
      <c r="L8" s="25">
        <v>26</v>
      </c>
      <c r="M8" s="25">
        <v>25</v>
      </c>
      <c r="N8" s="25">
        <v>25</v>
      </c>
      <c r="O8" s="31">
        <f t="shared" si="1"/>
        <v>26000</v>
      </c>
      <c r="P8" s="22">
        <f t="shared" si="0"/>
        <v>26000</v>
      </c>
      <c r="Q8" s="22">
        <f t="shared" si="0"/>
        <v>27000</v>
      </c>
      <c r="R8" s="22">
        <f t="shared" si="0"/>
        <v>28000</v>
      </c>
      <c r="S8" s="22">
        <f t="shared" si="0"/>
        <v>27000</v>
      </c>
      <c r="T8" s="22">
        <f t="shared" si="0"/>
        <v>26000</v>
      </c>
      <c r="U8" s="22">
        <f t="shared" si="0"/>
        <v>25000</v>
      </c>
      <c r="V8" s="22">
        <f t="shared" si="0"/>
        <v>25000</v>
      </c>
      <c r="W8" s="22">
        <f t="shared" si="0"/>
        <v>25500</v>
      </c>
      <c r="X8" s="22">
        <f t="shared" si="0"/>
        <v>26000</v>
      </c>
      <c r="Y8" s="22">
        <f t="shared" si="0"/>
        <v>25000</v>
      </c>
      <c r="Z8" s="22">
        <f t="shared" si="0"/>
        <v>25000</v>
      </c>
    </row>
    <row r="9" spans="1:26" x14ac:dyDescent="0.35">
      <c r="A9" s="24">
        <v>5</v>
      </c>
      <c r="B9" s="24" t="s">
        <v>18</v>
      </c>
      <c r="C9" s="25">
        <v>3</v>
      </c>
      <c r="D9" s="25">
        <v>3</v>
      </c>
      <c r="E9" s="25">
        <v>3</v>
      </c>
      <c r="F9" s="25">
        <v>3</v>
      </c>
      <c r="G9" s="25">
        <v>3</v>
      </c>
      <c r="H9" s="25">
        <v>3</v>
      </c>
      <c r="I9" s="25">
        <v>3</v>
      </c>
      <c r="J9" s="25">
        <v>3</v>
      </c>
      <c r="K9" s="25">
        <v>3</v>
      </c>
      <c r="L9" s="25">
        <v>3</v>
      </c>
      <c r="M9" s="25">
        <v>3</v>
      </c>
      <c r="N9" s="25">
        <v>3</v>
      </c>
      <c r="O9" s="31">
        <f t="shared" si="1"/>
        <v>3000</v>
      </c>
      <c r="P9" s="22">
        <f t="shared" si="0"/>
        <v>3000</v>
      </c>
      <c r="Q9" s="22">
        <f t="shared" si="0"/>
        <v>3000</v>
      </c>
      <c r="R9" s="22">
        <f t="shared" si="0"/>
        <v>3000</v>
      </c>
      <c r="S9" s="22">
        <f t="shared" si="0"/>
        <v>3000</v>
      </c>
      <c r="T9" s="22">
        <f t="shared" si="0"/>
        <v>3000</v>
      </c>
      <c r="U9" s="22">
        <f t="shared" si="0"/>
        <v>3000</v>
      </c>
      <c r="V9" s="22">
        <f t="shared" si="0"/>
        <v>3000</v>
      </c>
      <c r="W9" s="22">
        <f t="shared" si="0"/>
        <v>3000</v>
      </c>
      <c r="X9" s="22">
        <f t="shared" si="0"/>
        <v>3000</v>
      </c>
      <c r="Y9" s="22">
        <f t="shared" si="0"/>
        <v>3000</v>
      </c>
      <c r="Z9" s="22">
        <f t="shared" si="0"/>
        <v>3000</v>
      </c>
    </row>
    <row r="10" spans="1:26" x14ac:dyDescent="0.35">
      <c r="A10" s="24">
        <v>6</v>
      </c>
      <c r="B10" s="24" t="s">
        <v>19</v>
      </c>
      <c r="C10" s="25">
        <v>6</v>
      </c>
      <c r="D10" s="25">
        <v>6</v>
      </c>
      <c r="E10" s="25">
        <v>5</v>
      </c>
      <c r="F10" s="25">
        <v>5</v>
      </c>
      <c r="G10" s="25">
        <v>5</v>
      </c>
      <c r="H10" s="25">
        <v>5</v>
      </c>
      <c r="I10" s="25">
        <v>5</v>
      </c>
      <c r="J10" s="25">
        <v>5</v>
      </c>
      <c r="K10" s="25">
        <v>5</v>
      </c>
      <c r="L10" s="25">
        <v>7</v>
      </c>
      <c r="M10" s="25">
        <v>6</v>
      </c>
      <c r="N10" s="25">
        <v>6</v>
      </c>
      <c r="O10" s="31">
        <f t="shared" si="1"/>
        <v>6000</v>
      </c>
      <c r="P10" s="22">
        <f t="shared" si="0"/>
        <v>6000</v>
      </c>
      <c r="Q10" s="22">
        <f t="shared" si="0"/>
        <v>5000</v>
      </c>
      <c r="R10" s="22">
        <f t="shared" si="0"/>
        <v>5000</v>
      </c>
      <c r="S10" s="22">
        <f t="shared" si="0"/>
        <v>5000</v>
      </c>
      <c r="T10" s="22">
        <f t="shared" si="0"/>
        <v>5000</v>
      </c>
      <c r="U10" s="22">
        <f t="shared" si="0"/>
        <v>5000</v>
      </c>
      <c r="V10" s="22">
        <f t="shared" si="0"/>
        <v>5000</v>
      </c>
      <c r="W10" s="22">
        <f t="shared" si="0"/>
        <v>5000</v>
      </c>
      <c r="X10" s="22">
        <f t="shared" si="0"/>
        <v>7000</v>
      </c>
      <c r="Y10" s="22">
        <f t="shared" si="0"/>
        <v>6000</v>
      </c>
      <c r="Z10" s="22">
        <f t="shared" si="0"/>
        <v>6000</v>
      </c>
    </row>
    <row r="11" spans="1:26" x14ac:dyDescent="0.35">
      <c r="A11" s="24">
        <v>7</v>
      </c>
      <c r="B11" s="24" t="s">
        <v>20</v>
      </c>
      <c r="C11" s="25">
        <v>38</v>
      </c>
      <c r="D11" s="25">
        <v>40</v>
      </c>
      <c r="E11" s="25">
        <v>50</v>
      </c>
      <c r="F11" s="25">
        <v>50</v>
      </c>
      <c r="G11" s="25">
        <v>40</v>
      </c>
      <c r="H11" s="25">
        <v>75</v>
      </c>
      <c r="I11" s="25">
        <v>80</v>
      </c>
      <c r="J11" s="25">
        <v>92</v>
      </c>
      <c r="K11" s="25">
        <v>60</v>
      </c>
      <c r="L11" s="25">
        <v>40</v>
      </c>
      <c r="M11" s="25">
        <v>24</v>
      </c>
      <c r="N11" s="25">
        <v>40</v>
      </c>
      <c r="O11" s="31">
        <f t="shared" si="1"/>
        <v>38000</v>
      </c>
      <c r="P11" s="22">
        <f t="shared" si="0"/>
        <v>40000</v>
      </c>
      <c r="Q11" s="22">
        <f t="shared" si="0"/>
        <v>50000</v>
      </c>
      <c r="R11" s="22">
        <f t="shared" si="0"/>
        <v>50000</v>
      </c>
      <c r="S11" s="22">
        <f t="shared" si="0"/>
        <v>40000</v>
      </c>
      <c r="T11" s="22">
        <f t="shared" si="0"/>
        <v>75000</v>
      </c>
      <c r="U11" s="22">
        <f t="shared" si="0"/>
        <v>80000</v>
      </c>
      <c r="V11" s="22">
        <f t="shared" si="0"/>
        <v>92000</v>
      </c>
      <c r="W11" s="22">
        <f t="shared" si="0"/>
        <v>60000</v>
      </c>
      <c r="X11" s="22">
        <f t="shared" si="0"/>
        <v>40000</v>
      </c>
      <c r="Y11" s="22">
        <f t="shared" si="0"/>
        <v>24000</v>
      </c>
      <c r="Z11" s="22">
        <f t="shared" si="0"/>
        <v>40000</v>
      </c>
    </row>
    <row r="12" spans="1:26" x14ac:dyDescent="0.35">
      <c r="A12" s="24">
        <v>8</v>
      </c>
      <c r="B12" s="24" t="s">
        <v>21</v>
      </c>
      <c r="C12" s="25">
        <v>30</v>
      </c>
      <c r="D12" s="25">
        <v>35</v>
      </c>
      <c r="E12" s="25">
        <v>28</v>
      </c>
      <c r="F12" s="25">
        <v>40</v>
      </c>
      <c r="G12" s="25">
        <v>40</v>
      </c>
      <c r="H12" s="25">
        <v>72</v>
      </c>
      <c r="I12" s="25">
        <v>40</v>
      </c>
      <c r="J12" s="25">
        <v>35</v>
      </c>
      <c r="K12" s="25">
        <v>26</v>
      </c>
      <c r="L12" s="25">
        <v>35</v>
      </c>
      <c r="M12" s="25">
        <v>36</v>
      </c>
      <c r="N12" s="25">
        <v>40</v>
      </c>
      <c r="O12" s="31">
        <f t="shared" si="1"/>
        <v>30000</v>
      </c>
      <c r="P12" s="22">
        <f t="shared" si="0"/>
        <v>35000</v>
      </c>
      <c r="Q12" s="22">
        <f t="shared" si="0"/>
        <v>28000</v>
      </c>
      <c r="R12" s="22">
        <f t="shared" si="0"/>
        <v>40000</v>
      </c>
      <c r="S12" s="22">
        <f t="shared" si="0"/>
        <v>40000</v>
      </c>
      <c r="T12" s="22">
        <f t="shared" si="0"/>
        <v>72000</v>
      </c>
      <c r="U12" s="22">
        <f t="shared" si="0"/>
        <v>40000</v>
      </c>
      <c r="V12" s="22">
        <f t="shared" si="0"/>
        <v>35000</v>
      </c>
      <c r="W12" s="22">
        <f t="shared" si="0"/>
        <v>26000</v>
      </c>
      <c r="X12" s="22">
        <f t="shared" si="0"/>
        <v>35000</v>
      </c>
      <c r="Y12" s="22">
        <f t="shared" si="0"/>
        <v>36000</v>
      </c>
      <c r="Z12" s="22">
        <f t="shared" si="0"/>
        <v>40000</v>
      </c>
    </row>
    <row r="13" spans="1:26" x14ac:dyDescent="0.35">
      <c r="A13" s="24">
        <v>9</v>
      </c>
      <c r="B13" s="24" t="s">
        <v>22</v>
      </c>
      <c r="C13" s="25">
        <v>18</v>
      </c>
      <c r="D13" s="25">
        <v>15</v>
      </c>
      <c r="E13" s="25">
        <v>24</v>
      </c>
      <c r="F13" s="25">
        <v>19.5</v>
      </c>
      <c r="G13" s="25">
        <v>16.5</v>
      </c>
      <c r="H13" s="25">
        <v>14</v>
      </c>
      <c r="I13" s="25">
        <v>14</v>
      </c>
      <c r="J13" s="25">
        <v>12.5</v>
      </c>
      <c r="K13" s="25">
        <v>12.5</v>
      </c>
      <c r="L13" s="25">
        <v>14.5</v>
      </c>
      <c r="M13" s="25">
        <v>15.5</v>
      </c>
      <c r="N13" s="25">
        <v>15</v>
      </c>
      <c r="O13" s="31">
        <f t="shared" si="1"/>
        <v>18000</v>
      </c>
      <c r="P13" s="22">
        <f t="shared" si="0"/>
        <v>15000</v>
      </c>
      <c r="Q13" s="22">
        <f t="shared" si="0"/>
        <v>24000</v>
      </c>
      <c r="R13" s="22">
        <f t="shared" si="0"/>
        <v>19500</v>
      </c>
      <c r="S13" s="22">
        <f t="shared" si="0"/>
        <v>16500</v>
      </c>
      <c r="T13" s="22">
        <f t="shared" si="0"/>
        <v>14000</v>
      </c>
      <c r="U13" s="22">
        <f t="shared" si="0"/>
        <v>14000</v>
      </c>
      <c r="V13" s="22">
        <f t="shared" si="0"/>
        <v>12500</v>
      </c>
      <c r="W13" s="22">
        <f t="shared" si="0"/>
        <v>12500</v>
      </c>
      <c r="X13" s="22">
        <f t="shared" si="0"/>
        <v>14500</v>
      </c>
      <c r="Y13" s="22">
        <f t="shared" si="0"/>
        <v>15500</v>
      </c>
      <c r="Z13" s="22">
        <f t="shared" si="0"/>
        <v>15000</v>
      </c>
    </row>
    <row r="14" spans="1:26" x14ac:dyDescent="0.35">
      <c r="A14" s="24">
        <v>10</v>
      </c>
      <c r="B14" s="24" t="s">
        <v>23</v>
      </c>
      <c r="C14" s="25">
        <v>13.5</v>
      </c>
      <c r="D14" s="25">
        <v>14</v>
      </c>
      <c r="E14" s="25">
        <v>14</v>
      </c>
      <c r="F14" s="25">
        <v>14.5</v>
      </c>
      <c r="G14" s="25">
        <v>14</v>
      </c>
      <c r="H14" s="25">
        <v>13.5</v>
      </c>
      <c r="I14" s="25">
        <v>13.5</v>
      </c>
      <c r="J14" s="25">
        <v>13</v>
      </c>
      <c r="K14" s="25">
        <v>13</v>
      </c>
      <c r="L14" s="25">
        <v>13</v>
      </c>
      <c r="M14" s="25">
        <v>13</v>
      </c>
      <c r="N14" s="25">
        <v>14</v>
      </c>
      <c r="O14" s="31">
        <f t="shared" si="1"/>
        <v>13500</v>
      </c>
      <c r="P14" s="22">
        <f t="shared" si="0"/>
        <v>14000</v>
      </c>
      <c r="Q14" s="22">
        <f t="shared" si="0"/>
        <v>14000</v>
      </c>
      <c r="R14" s="22">
        <f t="shared" si="0"/>
        <v>14500</v>
      </c>
      <c r="S14" s="22">
        <f t="shared" si="0"/>
        <v>14000</v>
      </c>
      <c r="T14" s="22">
        <f t="shared" si="0"/>
        <v>13500</v>
      </c>
      <c r="U14" s="22">
        <f t="shared" si="0"/>
        <v>13500</v>
      </c>
      <c r="V14" s="22">
        <f t="shared" si="0"/>
        <v>13000</v>
      </c>
      <c r="W14" s="22">
        <f t="shared" si="0"/>
        <v>13000</v>
      </c>
      <c r="X14" s="22">
        <f t="shared" si="0"/>
        <v>13000</v>
      </c>
      <c r="Y14" s="22">
        <f t="shared" si="0"/>
        <v>13000</v>
      </c>
      <c r="Z14" s="22">
        <f t="shared" si="0"/>
        <v>14000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8</v>
      </c>
      <c r="E15" s="25">
        <v>9</v>
      </c>
      <c r="F15" s="25">
        <v>9</v>
      </c>
      <c r="G15" s="25">
        <v>10</v>
      </c>
      <c r="H15" s="25">
        <v>10</v>
      </c>
      <c r="I15" s="25">
        <v>11</v>
      </c>
      <c r="J15" s="25">
        <v>10</v>
      </c>
      <c r="K15" s="25">
        <v>10</v>
      </c>
      <c r="L15" s="25">
        <v>10</v>
      </c>
      <c r="M15" s="25">
        <v>10</v>
      </c>
      <c r="N15" s="25">
        <v>10</v>
      </c>
      <c r="O15" s="31">
        <f t="shared" si="1"/>
        <v>8000</v>
      </c>
      <c r="P15" s="22">
        <f t="shared" si="0"/>
        <v>8000</v>
      </c>
      <c r="Q15" s="22">
        <f t="shared" si="0"/>
        <v>9000</v>
      </c>
      <c r="R15" s="22">
        <f t="shared" si="0"/>
        <v>9000</v>
      </c>
      <c r="S15" s="22">
        <f t="shared" si="0"/>
        <v>10000</v>
      </c>
      <c r="T15" s="22">
        <f t="shared" si="0"/>
        <v>10000</v>
      </c>
      <c r="U15" s="22">
        <f t="shared" si="0"/>
        <v>11000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130</v>
      </c>
      <c r="D16" s="25">
        <v>130</v>
      </c>
      <c r="E16" s="25">
        <v>130</v>
      </c>
      <c r="F16" s="25">
        <v>160</v>
      </c>
      <c r="G16" s="25">
        <v>150</v>
      </c>
      <c r="H16" s="25">
        <v>150</v>
      </c>
      <c r="I16" s="25">
        <v>150</v>
      </c>
      <c r="J16" s="25">
        <v>140</v>
      </c>
      <c r="K16" s="25">
        <v>150</v>
      </c>
      <c r="L16" s="25">
        <v>150</v>
      </c>
      <c r="M16" s="25">
        <v>150</v>
      </c>
      <c r="N16" s="25">
        <v>150</v>
      </c>
      <c r="O16" s="31">
        <f t="shared" si="1"/>
        <v>130000</v>
      </c>
      <c r="P16" s="22">
        <f t="shared" si="0"/>
        <v>130000</v>
      </c>
      <c r="Q16" s="22">
        <f t="shared" si="0"/>
        <v>130000</v>
      </c>
      <c r="R16" s="22">
        <f t="shared" si="0"/>
        <v>160000</v>
      </c>
      <c r="S16" s="22">
        <f t="shared" si="0"/>
        <v>150000</v>
      </c>
      <c r="T16" s="22">
        <f t="shared" si="0"/>
        <v>150000</v>
      </c>
      <c r="U16" s="22">
        <f t="shared" si="0"/>
        <v>150000</v>
      </c>
      <c r="V16" s="22">
        <f t="shared" si="0"/>
        <v>140000</v>
      </c>
      <c r="W16" s="22">
        <f t="shared" si="0"/>
        <v>150000</v>
      </c>
      <c r="X16" s="22">
        <f t="shared" si="0"/>
        <v>150000</v>
      </c>
      <c r="Y16" s="22">
        <f t="shared" si="0"/>
        <v>150000</v>
      </c>
      <c r="Z16" s="22">
        <f t="shared" si="0"/>
        <v>150000</v>
      </c>
    </row>
    <row r="17" spans="1:26" x14ac:dyDescent="0.35">
      <c r="A17" s="24">
        <v>13</v>
      </c>
      <c r="B17" s="24" t="s">
        <v>26</v>
      </c>
      <c r="C17" s="25">
        <v>28</v>
      </c>
      <c r="D17" s="25">
        <v>28</v>
      </c>
      <c r="E17" s="25">
        <v>32</v>
      </c>
      <c r="F17" s="25">
        <v>36</v>
      </c>
      <c r="G17" s="25">
        <v>32</v>
      </c>
      <c r="H17" s="25">
        <v>32</v>
      </c>
      <c r="I17" s="25">
        <v>28</v>
      </c>
      <c r="J17" s="25">
        <v>28</v>
      </c>
      <c r="K17" s="25">
        <v>25</v>
      </c>
      <c r="L17" s="25">
        <v>26</v>
      </c>
      <c r="M17" s="25">
        <v>28</v>
      </c>
      <c r="N17" s="25">
        <v>28</v>
      </c>
      <c r="O17" s="31">
        <f t="shared" si="1"/>
        <v>28000</v>
      </c>
      <c r="P17" s="22">
        <f t="shared" si="0"/>
        <v>28000</v>
      </c>
      <c r="Q17" s="22">
        <f t="shared" si="0"/>
        <v>32000</v>
      </c>
      <c r="R17" s="22">
        <f t="shared" si="0"/>
        <v>36000</v>
      </c>
      <c r="S17" s="22">
        <f t="shared" si="0"/>
        <v>32000</v>
      </c>
      <c r="T17" s="22">
        <f t="shared" si="0"/>
        <v>32000</v>
      </c>
      <c r="U17" s="22">
        <f t="shared" si="0"/>
        <v>28000</v>
      </c>
      <c r="V17" s="22">
        <f t="shared" si="0"/>
        <v>28000</v>
      </c>
      <c r="W17" s="22">
        <f t="shared" si="0"/>
        <v>25000</v>
      </c>
      <c r="X17" s="22">
        <f t="shared" si="0"/>
        <v>26000</v>
      </c>
      <c r="Y17" s="22">
        <f t="shared" si="0"/>
        <v>28000</v>
      </c>
      <c r="Z17" s="22">
        <f t="shared" si="0"/>
        <v>28000</v>
      </c>
    </row>
    <row r="18" spans="1:26" x14ac:dyDescent="0.35">
      <c r="A18" s="24">
        <v>14</v>
      </c>
      <c r="B18" s="24" t="s">
        <v>27</v>
      </c>
      <c r="C18" s="25">
        <v>20</v>
      </c>
      <c r="D18" s="25">
        <v>26</v>
      </c>
      <c r="E18" s="25">
        <v>25</v>
      </c>
      <c r="F18" s="25">
        <v>27</v>
      </c>
      <c r="G18" s="25">
        <v>29</v>
      </c>
      <c r="H18" s="25">
        <v>29</v>
      </c>
      <c r="I18" s="25">
        <v>29</v>
      </c>
      <c r="J18" s="25">
        <v>30</v>
      </c>
      <c r="K18" s="25">
        <v>25</v>
      </c>
      <c r="L18" s="25">
        <v>27</v>
      </c>
      <c r="M18" s="25">
        <v>32</v>
      </c>
      <c r="N18" s="25">
        <v>29</v>
      </c>
      <c r="O18" s="31">
        <f t="shared" si="1"/>
        <v>20000</v>
      </c>
      <c r="P18" s="22">
        <f t="shared" si="0"/>
        <v>26000</v>
      </c>
      <c r="Q18" s="22">
        <f t="shared" si="0"/>
        <v>25000</v>
      </c>
      <c r="R18" s="22">
        <f t="shared" si="0"/>
        <v>27000</v>
      </c>
      <c r="S18" s="22">
        <f t="shared" si="0"/>
        <v>29000</v>
      </c>
      <c r="T18" s="22">
        <f t="shared" si="0"/>
        <v>29000</v>
      </c>
      <c r="U18" s="22">
        <f t="shared" si="0"/>
        <v>29000</v>
      </c>
      <c r="V18" s="22">
        <f t="shared" si="0"/>
        <v>30000</v>
      </c>
      <c r="W18" s="22">
        <f t="shared" si="0"/>
        <v>25000</v>
      </c>
      <c r="X18" s="22">
        <f t="shared" si="0"/>
        <v>27000</v>
      </c>
      <c r="Y18" s="22">
        <f t="shared" si="0"/>
        <v>32000</v>
      </c>
      <c r="Z18" s="22">
        <f t="shared" si="0"/>
        <v>29000</v>
      </c>
    </row>
    <row r="19" spans="1:26" x14ac:dyDescent="0.35">
      <c r="A19" s="24">
        <v>15</v>
      </c>
      <c r="B19" s="24" t="s">
        <v>28</v>
      </c>
      <c r="C19" s="25">
        <v>35</v>
      </c>
      <c r="D19" s="25">
        <v>55</v>
      </c>
      <c r="E19" s="25">
        <v>45</v>
      </c>
      <c r="F19" s="25">
        <v>50</v>
      </c>
      <c r="G19" s="25">
        <v>65</v>
      </c>
      <c r="H19" s="25">
        <v>75</v>
      </c>
      <c r="I19" s="25">
        <v>70</v>
      </c>
      <c r="J19" s="25">
        <v>55</v>
      </c>
      <c r="K19" s="25">
        <v>60</v>
      </c>
      <c r="L19" s="25">
        <v>30</v>
      </c>
      <c r="M19" s="25">
        <v>50</v>
      </c>
      <c r="N19" s="25">
        <v>55</v>
      </c>
      <c r="O19" s="31">
        <f t="shared" si="1"/>
        <v>35000</v>
      </c>
      <c r="P19" s="22">
        <f t="shared" si="0"/>
        <v>55000</v>
      </c>
      <c r="Q19" s="22">
        <f t="shared" si="0"/>
        <v>45000</v>
      </c>
      <c r="R19" s="22">
        <f t="shared" si="0"/>
        <v>50000</v>
      </c>
      <c r="S19" s="22">
        <f t="shared" si="0"/>
        <v>65000</v>
      </c>
      <c r="T19" s="22">
        <f t="shared" si="0"/>
        <v>75000</v>
      </c>
      <c r="U19" s="22">
        <f t="shared" si="0"/>
        <v>70000</v>
      </c>
      <c r="V19" s="22">
        <f t="shared" si="0"/>
        <v>55000</v>
      </c>
      <c r="W19" s="22">
        <f t="shared" si="0"/>
        <v>60000</v>
      </c>
      <c r="X19" s="22">
        <f t="shared" si="0"/>
        <v>30000</v>
      </c>
      <c r="Y19" s="22">
        <f t="shared" si="0"/>
        <v>50000</v>
      </c>
      <c r="Z19" s="22">
        <f t="shared" si="0"/>
        <v>55000</v>
      </c>
    </row>
    <row r="20" spans="1:26" x14ac:dyDescent="0.35">
      <c r="A20" s="24">
        <v>16</v>
      </c>
      <c r="B20" s="24" t="s">
        <v>29</v>
      </c>
      <c r="C20" s="25">
        <v>35</v>
      </c>
      <c r="D20" s="25">
        <v>30</v>
      </c>
      <c r="E20" s="25">
        <v>30</v>
      </c>
      <c r="F20" s="25">
        <v>30</v>
      </c>
      <c r="G20" s="25">
        <v>25</v>
      </c>
      <c r="H20" s="25">
        <v>25</v>
      </c>
      <c r="I20" s="25">
        <v>25</v>
      </c>
      <c r="J20" s="25">
        <v>30</v>
      </c>
      <c r="K20" s="25">
        <v>24</v>
      </c>
      <c r="L20" s="25">
        <v>23</v>
      </c>
      <c r="M20" s="25">
        <v>28</v>
      </c>
      <c r="N20" s="25">
        <v>28</v>
      </c>
      <c r="O20" s="31">
        <f t="shared" si="1"/>
        <v>35000</v>
      </c>
      <c r="P20" s="22">
        <f t="shared" si="0"/>
        <v>30000</v>
      </c>
      <c r="Q20" s="22">
        <f t="shared" si="0"/>
        <v>30000</v>
      </c>
      <c r="R20" s="22">
        <f t="shared" si="0"/>
        <v>30000</v>
      </c>
      <c r="S20" s="22">
        <f t="shared" si="0"/>
        <v>25000</v>
      </c>
      <c r="T20" s="22">
        <f t="shared" si="0"/>
        <v>25000</v>
      </c>
      <c r="U20" s="22">
        <f t="shared" si="0"/>
        <v>25000</v>
      </c>
      <c r="V20" s="22">
        <f t="shared" si="0"/>
        <v>30000</v>
      </c>
      <c r="W20" s="22">
        <f t="shared" si="0"/>
        <v>24000</v>
      </c>
      <c r="X20" s="22">
        <f t="shared" si="0"/>
        <v>23000</v>
      </c>
      <c r="Y20" s="22">
        <f t="shared" si="0"/>
        <v>28000</v>
      </c>
      <c r="Z20" s="22">
        <f t="shared" si="0"/>
        <v>28000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20"/>
  <sheetViews>
    <sheetView workbookViewId="0">
      <selection sqref="A1:Z20"/>
    </sheetView>
  </sheetViews>
  <sheetFormatPr defaultColWidth="41.269531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9.5</v>
      </c>
      <c r="D5" s="25">
        <v>9.5</v>
      </c>
      <c r="E5" s="25">
        <v>9.5</v>
      </c>
      <c r="F5" s="25">
        <v>9.5</v>
      </c>
      <c r="G5" s="25">
        <v>10</v>
      </c>
      <c r="H5" s="25">
        <v>10</v>
      </c>
      <c r="I5" s="25">
        <v>10</v>
      </c>
      <c r="J5" s="25">
        <v>9.5</v>
      </c>
      <c r="K5" s="25">
        <v>10</v>
      </c>
      <c r="L5" s="25">
        <v>10</v>
      </c>
      <c r="M5" s="25">
        <v>10</v>
      </c>
      <c r="N5" s="25">
        <v>10.5</v>
      </c>
      <c r="O5" s="22">
        <f>+C5*1000</f>
        <v>9500</v>
      </c>
      <c r="P5" s="22">
        <f t="shared" ref="P5:Z20" si="0">+D5*1000</f>
        <v>9500</v>
      </c>
      <c r="Q5" s="22">
        <f t="shared" si="0"/>
        <v>9500</v>
      </c>
      <c r="R5" s="22">
        <f t="shared" si="0"/>
        <v>9500</v>
      </c>
      <c r="S5" s="22">
        <f t="shared" si="0"/>
        <v>10000</v>
      </c>
      <c r="T5" s="22">
        <f t="shared" si="0"/>
        <v>10000</v>
      </c>
      <c r="U5" s="22">
        <f t="shared" si="0"/>
        <v>10000</v>
      </c>
      <c r="V5" s="22">
        <f t="shared" si="0"/>
        <v>9500</v>
      </c>
      <c r="W5" s="22">
        <f t="shared" si="0"/>
        <v>10000</v>
      </c>
      <c r="X5" s="22">
        <f t="shared" si="0"/>
        <v>10000</v>
      </c>
      <c r="Y5" s="22">
        <f t="shared" si="0"/>
        <v>10000</v>
      </c>
      <c r="Z5" s="22">
        <f t="shared" si="0"/>
        <v>10500</v>
      </c>
    </row>
    <row r="6" spans="1:26" x14ac:dyDescent="0.35">
      <c r="A6" s="24">
        <v>2</v>
      </c>
      <c r="B6" s="24" t="s">
        <v>15</v>
      </c>
      <c r="C6" s="25">
        <v>6</v>
      </c>
      <c r="D6" s="25">
        <v>6</v>
      </c>
      <c r="E6" s="25">
        <v>6</v>
      </c>
      <c r="F6" s="25">
        <v>6</v>
      </c>
      <c r="G6" s="25">
        <v>6</v>
      </c>
      <c r="H6" s="25">
        <v>6</v>
      </c>
      <c r="I6" s="25">
        <v>6</v>
      </c>
      <c r="J6" s="25">
        <v>6</v>
      </c>
      <c r="K6" s="25">
        <v>6</v>
      </c>
      <c r="L6" s="25">
        <v>6</v>
      </c>
      <c r="M6" s="25">
        <v>6</v>
      </c>
      <c r="N6" s="25">
        <v>6</v>
      </c>
      <c r="O6" s="22">
        <f t="shared" ref="O6:O20" si="1">+C6*1000</f>
        <v>6000</v>
      </c>
      <c r="P6" s="22">
        <f t="shared" si="0"/>
        <v>6000</v>
      </c>
      <c r="Q6" s="22">
        <f t="shared" si="0"/>
        <v>6000</v>
      </c>
      <c r="R6" s="22">
        <f t="shared" si="0"/>
        <v>6000</v>
      </c>
      <c r="S6" s="22">
        <f t="shared" si="0"/>
        <v>6000</v>
      </c>
      <c r="T6" s="22">
        <f t="shared" si="0"/>
        <v>6000</v>
      </c>
      <c r="U6" s="22">
        <f t="shared" si="0"/>
        <v>6000</v>
      </c>
      <c r="V6" s="22">
        <f t="shared" si="0"/>
        <v>6000</v>
      </c>
      <c r="W6" s="22">
        <f t="shared" si="0"/>
        <v>6000</v>
      </c>
      <c r="X6" s="22">
        <f t="shared" si="0"/>
        <v>6000</v>
      </c>
      <c r="Y6" s="22">
        <f t="shared" si="0"/>
        <v>6000</v>
      </c>
      <c r="Z6" s="22">
        <f t="shared" si="0"/>
        <v>6000</v>
      </c>
    </row>
    <row r="7" spans="1:26" x14ac:dyDescent="0.35">
      <c r="A7" s="24">
        <v>3</v>
      </c>
      <c r="B7" s="24" t="s">
        <v>16</v>
      </c>
      <c r="C7" s="25">
        <v>11</v>
      </c>
      <c r="D7" s="25">
        <v>16</v>
      </c>
      <c r="E7" s="25">
        <v>16</v>
      </c>
      <c r="F7" s="25">
        <v>16</v>
      </c>
      <c r="G7" s="25">
        <v>18</v>
      </c>
      <c r="H7" s="25">
        <v>18</v>
      </c>
      <c r="I7" s="25">
        <v>18</v>
      </c>
      <c r="J7" s="25">
        <v>11</v>
      </c>
      <c r="K7" s="25">
        <v>11</v>
      </c>
      <c r="L7" s="25">
        <v>11</v>
      </c>
      <c r="M7" s="25">
        <v>12</v>
      </c>
      <c r="N7" s="25">
        <v>12</v>
      </c>
      <c r="O7" s="22">
        <f t="shared" si="1"/>
        <v>11000</v>
      </c>
      <c r="P7" s="22">
        <f t="shared" si="0"/>
        <v>16000</v>
      </c>
      <c r="Q7" s="22">
        <f t="shared" si="0"/>
        <v>16000</v>
      </c>
      <c r="R7" s="22">
        <f t="shared" si="0"/>
        <v>16000</v>
      </c>
      <c r="S7" s="22">
        <f t="shared" si="0"/>
        <v>18000</v>
      </c>
      <c r="T7" s="22">
        <f t="shared" si="0"/>
        <v>18000</v>
      </c>
      <c r="U7" s="22">
        <f t="shared" si="0"/>
        <v>18000</v>
      </c>
      <c r="V7" s="22">
        <f t="shared" si="0"/>
        <v>11000</v>
      </c>
      <c r="W7" s="22">
        <f t="shared" si="0"/>
        <v>11000</v>
      </c>
      <c r="X7" s="22">
        <f t="shared" si="0"/>
        <v>11000</v>
      </c>
      <c r="Y7" s="22">
        <f t="shared" si="0"/>
        <v>12000</v>
      </c>
      <c r="Z7" s="22">
        <f t="shared" si="0"/>
        <v>12000</v>
      </c>
    </row>
    <row r="8" spans="1:26" x14ac:dyDescent="0.35">
      <c r="A8" s="24">
        <v>4</v>
      </c>
      <c r="B8" s="24" t="s">
        <v>17</v>
      </c>
      <c r="C8" s="25">
        <v>22</v>
      </c>
      <c r="D8" s="25">
        <v>30</v>
      </c>
      <c r="E8" s="25">
        <v>28</v>
      </c>
      <c r="F8" s="25">
        <v>30</v>
      </c>
      <c r="G8" s="25">
        <v>30</v>
      </c>
      <c r="H8" s="25">
        <v>29</v>
      </c>
      <c r="I8" s="25">
        <v>28</v>
      </c>
      <c r="J8" s="25">
        <v>28</v>
      </c>
      <c r="K8" s="25">
        <v>28</v>
      </c>
      <c r="L8" s="25">
        <v>28</v>
      </c>
      <c r="M8" s="25">
        <v>28</v>
      </c>
      <c r="N8" s="25">
        <v>28</v>
      </c>
      <c r="O8" s="22">
        <f t="shared" si="1"/>
        <v>22000</v>
      </c>
      <c r="P8" s="22">
        <f t="shared" si="0"/>
        <v>30000</v>
      </c>
      <c r="Q8" s="22">
        <f t="shared" si="0"/>
        <v>28000</v>
      </c>
      <c r="R8" s="22">
        <f t="shared" si="0"/>
        <v>30000</v>
      </c>
      <c r="S8" s="22">
        <f t="shared" si="0"/>
        <v>30000</v>
      </c>
      <c r="T8" s="22">
        <f t="shared" si="0"/>
        <v>29000</v>
      </c>
      <c r="U8" s="22">
        <f t="shared" si="0"/>
        <v>28000</v>
      </c>
      <c r="V8" s="22">
        <f t="shared" si="0"/>
        <v>28000</v>
      </c>
      <c r="W8" s="22">
        <f t="shared" si="0"/>
        <v>28000</v>
      </c>
      <c r="X8" s="22">
        <f t="shared" si="0"/>
        <v>28000</v>
      </c>
      <c r="Y8" s="22">
        <f t="shared" si="0"/>
        <v>28000</v>
      </c>
      <c r="Z8" s="22">
        <f t="shared" si="0"/>
        <v>28000</v>
      </c>
    </row>
    <row r="9" spans="1:26" x14ac:dyDescent="0.35">
      <c r="A9" s="24">
        <v>5</v>
      </c>
      <c r="B9" s="24" t="s">
        <v>18</v>
      </c>
      <c r="C9" s="25">
        <v>3</v>
      </c>
      <c r="D9" s="25">
        <v>3</v>
      </c>
      <c r="E9" s="25">
        <v>4.5</v>
      </c>
      <c r="F9" s="25">
        <v>5</v>
      </c>
      <c r="G9" s="25">
        <v>5</v>
      </c>
      <c r="H9" s="25">
        <v>5</v>
      </c>
      <c r="I9" s="25">
        <v>5</v>
      </c>
      <c r="J9" s="25">
        <v>4</v>
      </c>
      <c r="K9" s="25">
        <v>4.5</v>
      </c>
      <c r="L9" s="25">
        <v>4</v>
      </c>
      <c r="M9" s="25">
        <v>3.5</v>
      </c>
      <c r="N9" s="25">
        <v>3.5</v>
      </c>
      <c r="O9" s="22">
        <f t="shared" si="1"/>
        <v>3000</v>
      </c>
      <c r="P9" s="22">
        <f t="shared" si="0"/>
        <v>3000</v>
      </c>
      <c r="Q9" s="22">
        <f t="shared" si="0"/>
        <v>4500</v>
      </c>
      <c r="R9" s="22">
        <f t="shared" si="0"/>
        <v>5000</v>
      </c>
      <c r="S9" s="22">
        <f t="shared" si="0"/>
        <v>5000</v>
      </c>
      <c r="T9" s="22">
        <f t="shared" si="0"/>
        <v>5000</v>
      </c>
      <c r="U9" s="22">
        <f t="shared" si="0"/>
        <v>5000</v>
      </c>
      <c r="V9" s="22">
        <f t="shared" si="0"/>
        <v>4000</v>
      </c>
      <c r="W9" s="22">
        <f t="shared" si="0"/>
        <v>4500</v>
      </c>
      <c r="X9" s="22">
        <f t="shared" si="0"/>
        <v>4000</v>
      </c>
      <c r="Y9" s="22">
        <f t="shared" si="0"/>
        <v>3500</v>
      </c>
      <c r="Z9" s="22">
        <f t="shared" si="0"/>
        <v>3500</v>
      </c>
    </row>
    <row r="10" spans="1:26" x14ac:dyDescent="0.35">
      <c r="A10" s="24">
        <v>6</v>
      </c>
      <c r="B10" s="24" t="s">
        <v>19</v>
      </c>
      <c r="C10" s="25">
        <v>4</v>
      </c>
      <c r="D10" s="25">
        <v>5</v>
      </c>
      <c r="E10" s="25">
        <v>5</v>
      </c>
      <c r="F10" s="25">
        <v>5.5</v>
      </c>
      <c r="G10" s="25">
        <v>6</v>
      </c>
      <c r="H10" s="25">
        <v>6</v>
      </c>
      <c r="I10" s="25">
        <v>5</v>
      </c>
      <c r="J10" s="25">
        <v>4</v>
      </c>
      <c r="K10" s="25">
        <v>5</v>
      </c>
      <c r="L10" s="25">
        <v>5</v>
      </c>
      <c r="M10" s="25">
        <v>4.5</v>
      </c>
      <c r="N10" s="25">
        <v>5</v>
      </c>
      <c r="O10" s="22">
        <f t="shared" si="1"/>
        <v>4000</v>
      </c>
      <c r="P10" s="22">
        <f t="shared" si="0"/>
        <v>5000</v>
      </c>
      <c r="Q10" s="22">
        <f t="shared" si="0"/>
        <v>5000</v>
      </c>
      <c r="R10" s="22">
        <f t="shared" si="0"/>
        <v>5500</v>
      </c>
      <c r="S10" s="22">
        <f t="shared" si="0"/>
        <v>6000</v>
      </c>
      <c r="T10" s="22">
        <f t="shared" si="0"/>
        <v>6000</v>
      </c>
      <c r="U10" s="22">
        <f t="shared" si="0"/>
        <v>5000</v>
      </c>
      <c r="V10" s="22">
        <f t="shared" si="0"/>
        <v>4000</v>
      </c>
      <c r="W10" s="22">
        <f t="shared" si="0"/>
        <v>5000</v>
      </c>
      <c r="X10" s="22">
        <f t="shared" si="0"/>
        <v>5000</v>
      </c>
      <c r="Y10" s="22">
        <f t="shared" si="0"/>
        <v>4500</v>
      </c>
      <c r="Z10" s="22">
        <f t="shared" si="0"/>
        <v>5000</v>
      </c>
    </row>
    <row r="11" spans="1:26" x14ac:dyDescent="0.35">
      <c r="A11" s="24">
        <v>7</v>
      </c>
      <c r="B11" s="24" t="s">
        <v>20</v>
      </c>
      <c r="C11" s="25">
        <v>22</v>
      </c>
      <c r="D11" s="25">
        <v>40</v>
      </c>
      <c r="E11" s="25">
        <v>45</v>
      </c>
      <c r="F11" s="25">
        <v>24</v>
      </c>
      <c r="G11" s="25">
        <v>50</v>
      </c>
      <c r="H11" s="25">
        <v>75</v>
      </c>
      <c r="I11" s="25">
        <v>60</v>
      </c>
      <c r="J11" s="25">
        <v>34</v>
      </c>
      <c r="K11" s="25">
        <v>40</v>
      </c>
      <c r="L11" s="25">
        <v>28</v>
      </c>
      <c r="M11" s="25">
        <v>28</v>
      </c>
      <c r="N11" s="25">
        <v>30</v>
      </c>
      <c r="O11" s="22">
        <f t="shared" si="1"/>
        <v>22000</v>
      </c>
      <c r="P11" s="22">
        <f t="shared" si="0"/>
        <v>40000</v>
      </c>
      <c r="Q11" s="22">
        <f t="shared" si="0"/>
        <v>45000</v>
      </c>
      <c r="R11" s="22">
        <f t="shared" si="0"/>
        <v>24000</v>
      </c>
      <c r="S11" s="22">
        <f t="shared" si="0"/>
        <v>50000</v>
      </c>
      <c r="T11" s="22">
        <f t="shared" si="0"/>
        <v>75000</v>
      </c>
      <c r="U11" s="22">
        <f t="shared" si="0"/>
        <v>60000</v>
      </c>
      <c r="V11" s="22">
        <f t="shared" si="0"/>
        <v>34000</v>
      </c>
      <c r="W11" s="22">
        <f t="shared" si="0"/>
        <v>40000</v>
      </c>
      <c r="X11" s="22">
        <f t="shared" si="0"/>
        <v>28000</v>
      </c>
      <c r="Y11" s="22">
        <f t="shared" si="0"/>
        <v>28000</v>
      </c>
      <c r="Z11" s="22">
        <f t="shared" si="0"/>
        <v>30000</v>
      </c>
    </row>
    <row r="12" spans="1:26" x14ac:dyDescent="0.35">
      <c r="A12" s="24">
        <v>8</v>
      </c>
      <c r="B12" s="24" t="s">
        <v>21</v>
      </c>
      <c r="C12" s="25">
        <v>25</v>
      </c>
      <c r="D12" s="25">
        <v>35</v>
      </c>
      <c r="E12" s="25">
        <v>30</v>
      </c>
      <c r="F12" s="25">
        <v>35</v>
      </c>
      <c r="G12" s="25">
        <v>40</v>
      </c>
      <c r="H12" s="25">
        <v>60</v>
      </c>
      <c r="I12" s="25">
        <v>55</v>
      </c>
      <c r="J12" s="25">
        <v>28</v>
      </c>
      <c r="K12" s="25">
        <v>30</v>
      </c>
      <c r="L12" s="25">
        <v>22</v>
      </c>
      <c r="M12" s="25">
        <v>25</v>
      </c>
      <c r="N12" s="25">
        <v>35</v>
      </c>
      <c r="O12" s="22">
        <f t="shared" si="1"/>
        <v>25000</v>
      </c>
      <c r="P12" s="22">
        <f t="shared" si="0"/>
        <v>35000</v>
      </c>
      <c r="Q12" s="22">
        <f t="shared" si="0"/>
        <v>30000</v>
      </c>
      <c r="R12" s="22">
        <f t="shared" si="0"/>
        <v>35000</v>
      </c>
      <c r="S12" s="22">
        <f t="shared" si="0"/>
        <v>40000</v>
      </c>
      <c r="T12" s="22">
        <f t="shared" si="0"/>
        <v>60000</v>
      </c>
      <c r="U12" s="22">
        <f t="shared" si="0"/>
        <v>55000</v>
      </c>
      <c r="V12" s="22">
        <f t="shared" si="0"/>
        <v>28000</v>
      </c>
      <c r="W12" s="22">
        <f t="shared" si="0"/>
        <v>30000</v>
      </c>
      <c r="X12" s="22">
        <f t="shared" si="0"/>
        <v>22000</v>
      </c>
      <c r="Y12" s="22">
        <f t="shared" si="0"/>
        <v>25000</v>
      </c>
      <c r="Z12" s="22">
        <f t="shared" si="0"/>
        <v>35000</v>
      </c>
    </row>
    <row r="13" spans="1:26" x14ac:dyDescent="0.35">
      <c r="A13" s="24">
        <v>9</v>
      </c>
      <c r="B13" s="24" t="s">
        <v>22</v>
      </c>
      <c r="C13" s="25">
        <v>19</v>
      </c>
      <c r="D13" s="25">
        <v>20</v>
      </c>
      <c r="E13" s="25">
        <v>25</v>
      </c>
      <c r="F13" s="25">
        <v>25</v>
      </c>
      <c r="G13" s="25">
        <v>25</v>
      </c>
      <c r="H13" s="25">
        <v>23</v>
      </c>
      <c r="I13" s="25">
        <v>23</v>
      </c>
      <c r="J13" s="25">
        <v>14</v>
      </c>
      <c r="K13" s="25">
        <v>14</v>
      </c>
      <c r="L13" s="25">
        <v>14</v>
      </c>
      <c r="M13" s="25">
        <v>14</v>
      </c>
      <c r="N13" s="25">
        <v>14</v>
      </c>
      <c r="O13" s="22">
        <f t="shared" si="1"/>
        <v>19000</v>
      </c>
      <c r="P13" s="22">
        <f t="shared" si="0"/>
        <v>20000</v>
      </c>
      <c r="Q13" s="22">
        <f t="shared" si="0"/>
        <v>25000</v>
      </c>
      <c r="R13" s="22">
        <f t="shared" si="0"/>
        <v>25000</v>
      </c>
      <c r="S13" s="22">
        <f t="shared" si="0"/>
        <v>25000</v>
      </c>
      <c r="T13" s="22">
        <f t="shared" si="0"/>
        <v>23000</v>
      </c>
      <c r="U13" s="22">
        <f t="shared" si="0"/>
        <v>23000</v>
      </c>
      <c r="V13" s="22">
        <f t="shared" si="0"/>
        <v>14000</v>
      </c>
      <c r="W13" s="22">
        <f t="shared" si="0"/>
        <v>14000</v>
      </c>
      <c r="X13" s="22">
        <f t="shared" si="0"/>
        <v>14000</v>
      </c>
      <c r="Y13" s="22">
        <f t="shared" si="0"/>
        <v>14000</v>
      </c>
      <c r="Z13" s="22">
        <f t="shared" si="0"/>
        <v>14000</v>
      </c>
    </row>
    <row r="14" spans="1:26" x14ac:dyDescent="0.35">
      <c r="A14" s="24">
        <v>10</v>
      </c>
      <c r="B14" s="24" t="s">
        <v>23</v>
      </c>
      <c r="C14" s="25">
        <v>12.5</v>
      </c>
      <c r="D14" s="25">
        <v>13.5</v>
      </c>
      <c r="E14" s="25">
        <v>14</v>
      </c>
      <c r="F14" s="25">
        <v>15</v>
      </c>
      <c r="G14" s="25">
        <v>15</v>
      </c>
      <c r="H14" s="25">
        <v>15</v>
      </c>
      <c r="I14" s="25">
        <v>15</v>
      </c>
      <c r="J14" s="25">
        <v>15</v>
      </c>
      <c r="K14" s="25">
        <v>15</v>
      </c>
      <c r="L14" s="25">
        <v>15</v>
      </c>
      <c r="M14" s="25">
        <v>15</v>
      </c>
      <c r="N14" s="25">
        <v>15</v>
      </c>
      <c r="O14" s="22">
        <f t="shared" si="1"/>
        <v>12500</v>
      </c>
      <c r="P14" s="22">
        <f t="shared" si="0"/>
        <v>13500</v>
      </c>
      <c r="Q14" s="22">
        <f t="shared" si="0"/>
        <v>14000</v>
      </c>
      <c r="R14" s="22">
        <f t="shared" si="0"/>
        <v>15000</v>
      </c>
      <c r="S14" s="22">
        <f t="shared" si="0"/>
        <v>15000</v>
      </c>
      <c r="T14" s="22">
        <f t="shared" si="0"/>
        <v>15000</v>
      </c>
      <c r="U14" s="22">
        <f t="shared" si="0"/>
        <v>15000</v>
      </c>
      <c r="V14" s="22">
        <f t="shared" si="0"/>
        <v>15000</v>
      </c>
      <c r="W14" s="22">
        <f t="shared" si="0"/>
        <v>15000</v>
      </c>
      <c r="X14" s="22">
        <f t="shared" si="0"/>
        <v>15000</v>
      </c>
      <c r="Y14" s="22">
        <f t="shared" si="0"/>
        <v>15000</v>
      </c>
      <c r="Z14" s="22">
        <f t="shared" si="0"/>
        <v>15000</v>
      </c>
    </row>
    <row r="15" spans="1:26" x14ac:dyDescent="0.35">
      <c r="A15" s="24">
        <v>11</v>
      </c>
      <c r="B15" s="24" t="s">
        <v>24</v>
      </c>
      <c r="C15" s="25">
        <v>7</v>
      </c>
      <c r="D15" s="25">
        <v>8</v>
      </c>
      <c r="E15" s="25">
        <v>8</v>
      </c>
      <c r="F15" s="25">
        <v>8.5</v>
      </c>
      <c r="G15" s="25">
        <v>9</v>
      </c>
      <c r="H15" s="25">
        <v>11</v>
      </c>
      <c r="I15" s="25">
        <v>11</v>
      </c>
      <c r="J15" s="25">
        <v>11</v>
      </c>
      <c r="K15" s="25">
        <v>11</v>
      </c>
      <c r="L15" s="25">
        <v>11</v>
      </c>
      <c r="M15" s="25">
        <v>11</v>
      </c>
      <c r="N15" s="25">
        <v>11</v>
      </c>
      <c r="O15" s="22">
        <f t="shared" si="1"/>
        <v>7000</v>
      </c>
      <c r="P15" s="22">
        <f t="shared" si="0"/>
        <v>8000</v>
      </c>
      <c r="Q15" s="22">
        <f t="shared" si="0"/>
        <v>8000</v>
      </c>
      <c r="R15" s="22">
        <f t="shared" si="0"/>
        <v>8500</v>
      </c>
      <c r="S15" s="22">
        <f t="shared" si="0"/>
        <v>9000</v>
      </c>
      <c r="T15" s="22">
        <f t="shared" si="0"/>
        <v>11000</v>
      </c>
      <c r="U15" s="22">
        <f t="shared" si="0"/>
        <v>11000</v>
      </c>
      <c r="V15" s="22">
        <f t="shared" si="0"/>
        <v>11000</v>
      </c>
      <c r="W15" s="22">
        <f t="shared" si="0"/>
        <v>11000</v>
      </c>
      <c r="X15" s="22">
        <f t="shared" si="0"/>
        <v>11000</v>
      </c>
      <c r="Y15" s="22">
        <f t="shared" si="0"/>
        <v>11000</v>
      </c>
      <c r="Z15" s="22">
        <f t="shared" si="0"/>
        <v>11000</v>
      </c>
    </row>
    <row r="16" spans="1:26" x14ac:dyDescent="0.35">
      <c r="A16" s="24">
        <v>12</v>
      </c>
      <c r="B16" s="24" t="s">
        <v>25</v>
      </c>
      <c r="C16" s="25">
        <v>120</v>
      </c>
      <c r="D16" s="25">
        <v>125</v>
      </c>
      <c r="E16" s="25">
        <v>125</v>
      </c>
      <c r="F16" s="25">
        <v>140</v>
      </c>
      <c r="G16" s="25">
        <v>150</v>
      </c>
      <c r="H16" s="25">
        <v>130</v>
      </c>
      <c r="I16" s="25">
        <v>130</v>
      </c>
      <c r="J16" s="25">
        <v>130</v>
      </c>
      <c r="K16" s="25">
        <v>130</v>
      </c>
      <c r="L16" s="25">
        <v>140</v>
      </c>
      <c r="M16" s="25">
        <v>140</v>
      </c>
      <c r="N16" s="25">
        <v>140</v>
      </c>
      <c r="O16" s="22">
        <f t="shared" si="1"/>
        <v>120000</v>
      </c>
      <c r="P16" s="22">
        <f t="shared" si="0"/>
        <v>125000</v>
      </c>
      <c r="Q16" s="22">
        <f t="shared" si="0"/>
        <v>125000</v>
      </c>
      <c r="R16" s="22">
        <f t="shared" si="0"/>
        <v>140000</v>
      </c>
      <c r="S16" s="22">
        <f t="shared" si="0"/>
        <v>150000</v>
      </c>
      <c r="T16" s="22">
        <f t="shared" si="0"/>
        <v>130000</v>
      </c>
      <c r="U16" s="22">
        <f t="shared" si="0"/>
        <v>130000</v>
      </c>
      <c r="V16" s="22">
        <f t="shared" si="0"/>
        <v>130000</v>
      </c>
      <c r="W16" s="22">
        <f t="shared" si="0"/>
        <v>130000</v>
      </c>
      <c r="X16" s="22">
        <f t="shared" si="0"/>
        <v>140000</v>
      </c>
      <c r="Y16" s="22">
        <f t="shared" si="0"/>
        <v>140000</v>
      </c>
      <c r="Z16" s="22">
        <f t="shared" si="0"/>
        <v>140000</v>
      </c>
    </row>
    <row r="17" spans="1:26" x14ac:dyDescent="0.35">
      <c r="A17" s="24">
        <v>13</v>
      </c>
      <c r="B17" s="24" t="s">
        <v>26</v>
      </c>
      <c r="C17" s="25">
        <v>37</v>
      </c>
      <c r="D17" s="25">
        <v>33</v>
      </c>
      <c r="E17" s="25">
        <v>33</v>
      </c>
      <c r="F17" s="25">
        <v>38</v>
      </c>
      <c r="G17" s="25">
        <v>40</v>
      </c>
      <c r="H17" s="25">
        <v>35</v>
      </c>
      <c r="I17" s="25">
        <v>32</v>
      </c>
      <c r="J17" s="25">
        <v>34</v>
      </c>
      <c r="K17" s="25">
        <v>28</v>
      </c>
      <c r="L17" s="25">
        <v>27</v>
      </c>
      <c r="M17" s="25">
        <v>29</v>
      </c>
      <c r="N17" s="25">
        <v>35</v>
      </c>
      <c r="O17" s="22">
        <f t="shared" si="1"/>
        <v>37000</v>
      </c>
      <c r="P17" s="22">
        <f t="shared" si="0"/>
        <v>33000</v>
      </c>
      <c r="Q17" s="22">
        <f t="shared" si="0"/>
        <v>33000</v>
      </c>
      <c r="R17" s="22">
        <f t="shared" si="0"/>
        <v>38000</v>
      </c>
      <c r="S17" s="22">
        <f t="shared" si="0"/>
        <v>40000</v>
      </c>
      <c r="T17" s="22">
        <f t="shared" si="0"/>
        <v>35000</v>
      </c>
      <c r="U17" s="22">
        <f t="shared" si="0"/>
        <v>32000</v>
      </c>
      <c r="V17" s="22">
        <f t="shared" si="0"/>
        <v>34000</v>
      </c>
      <c r="W17" s="22">
        <f t="shared" si="0"/>
        <v>28000</v>
      </c>
      <c r="X17" s="22">
        <f t="shared" si="0"/>
        <v>27000</v>
      </c>
      <c r="Y17" s="22">
        <f t="shared" si="0"/>
        <v>29000</v>
      </c>
      <c r="Z17" s="22">
        <f t="shared" si="0"/>
        <v>35000</v>
      </c>
    </row>
    <row r="18" spans="1:26" x14ac:dyDescent="0.35">
      <c r="A18" s="24">
        <v>14</v>
      </c>
      <c r="B18" s="24" t="s">
        <v>27</v>
      </c>
      <c r="C18" s="25">
        <v>24</v>
      </c>
      <c r="D18" s="25">
        <v>22</v>
      </c>
      <c r="E18" s="25">
        <v>22</v>
      </c>
      <c r="F18" s="25">
        <v>26</v>
      </c>
      <c r="G18" s="25">
        <v>30</v>
      </c>
      <c r="H18" s="25">
        <v>29</v>
      </c>
      <c r="I18" s="25">
        <v>29</v>
      </c>
      <c r="J18" s="25">
        <v>30</v>
      </c>
      <c r="K18" s="25">
        <v>23</v>
      </c>
      <c r="L18" s="25">
        <v>26</v>
      </c>
      <c r="M18" s="25">
        <v>27</v>
      </c>
      <c r="N18" s="25">
        <v>29</v>
      </c>
      <c r="O18" s="22">
        <f t="shared" si="1"/>
        <v>24000</v>
      </c>
      <c r="P18" s="22">
        <f t="shared" si="0"/>
        <v>22000</v>
      </c>
      <c r="Q18" s="22">
        <f t="shared" si="0"/>
        <v>22000</v>
      </c>
      <c r="R18" s="22">
        <f t="shared" si="0"/>
        <v>26000</v>
      </c>
      <c r="S18" s="22">
        <f t="shared" si="0"/>
        <v>30000</v>
      </c>
      <c r="T18" s="22">
        <f t="shared" si="0"/>
        <v>29000</v>
      </c>
      <c r="U18" s="22">
        <f t="shared" si="0"/>
        <v>29000</v>
      </c>
      <c r="V18" s="22">
        <f t="shared" si="0"/>
        <v>30000</v>
      </c>
      <c r="W18" s="22">
        <f t="shared" si="0"/>
        <v>23000</v>
      </c>
      <c r="X18" s="22">
        <f t="shared" si="0"/>
        <v>26000</v>
      </c>
      <c r="Y18" s="22">
        <f t="shared" si="0"/>
        <v>27000</v>
      </c>
      <c r="Z18" s="22">
        <f t="shared" si="0"/>
        <v>29000</v>
      </c>
    </row>
    <row r="19" spans="1:26" x14ac:dyDescent="0.35">
      <c r="A19" s="24">
        <v>15</v>
      </c>
      <c r="B19" s="24" t="s">
        <v>28</v>
      </c>
      <c r="C19" s="25">
        <v>23</v>
      </c>
      <c r="D19" s="25">
        <v>60</v>
      </c>
      <c r="E19" s="25">
        <v>42</v>
      </c>
      <c r="F19" s="25">
        <v>25</v>
      </c>
      <c r="G19" s="25">
        <v>70</v>
      </c>
      <c r="H19" s="25">
        <v>90</v>
      </c>
      <c r="I19" s="25">
        <v>70</v>
      </c>
      <c r="J19" s="25">
        <v>34</v>
      </c>
      <c r="K19" s="25">
        <v>60</v>
      </c>
      <c r="L19" s="25">
        <v>40</v>
      </c>
      <c r="M19" s="25">
        <v>32</v>
      </c>
      <c r="N19" s="25">
        <v>39</v>
      </c>
      <c r="O19" s="22">
        <f t="shared" si="1"/>
        <v>23000</v>
      </c>
      <c r="P19" s="22">
        <f t="shared" si="0"/>
        <v>60000</v>
      </c>
      <c r="Q19" s="22">
        <f t="shared" si="0"/>
        <v>42000</v>
      </c>
      <c r="R19" s="22">
        <f t="shared" si="0"/>
        <v>25000</v>
      </c>
      <c r="S19" s="22">
        <f t="shared" si="0"/>
        <v>70000</v>
      </c>
      <c r="T19" s="22">
        <f t="shared" si="0"/>
        <v>90000</v>
      </c>
      <c r="U19" s="22">
        <f t="shared" si="0"/>
        <v>70000</v>
      </c>
      <c r="V19" s="22">
        <f t="shared" si="0"/>
        <v>34000</v>
      </c>
      <c r="W19" s="22">
        <f t="shared" si="0"/>
        <v>60000</v>
      </c>
      <c r="X19" s="22">
        <f t="shared" si="0"/>
        <v>40000</v>
      </c>
      <c r="Y19" s="22">
        <f t="shared" si="0"/>
        <v>32000</v>
      </c>
      <c r="Z19" s="22">
        <f t="shared" si="0"/>
        <v>39000</v>
      </c>
    </row>
    <row r="20" spans="1:26" x14ac:dyDescent="0.35">
      <c r="A20" s="24">
        <v>16</v>
      </c>
      <c r="B20" s="24" t="s">
        <v>29</v>
      </c>
      <c r="C20" s="25">
        <v>25</v>
      </c>
      <c r="D20" s="25">
        <v>25</v>
      </c>
      <c r="E20" s="25">
        <v>23</v>
      </c>
      <c r="F20" s="25">
        <v>26</v>
      </c>
      <c r="G20" s="25">
        <v>30</v>
      </c>
      <c r="H20" s="25">
        <v>24</v>
      </c>
      <c r="I20" s="25">
        <v>25</v>
      </c>
      <c r="J20" s="25">
        <v>28</v>
      </c>
      <c r="K20" s="25">
        <v>21</v>
      </c>
      <c r="L20" s="25">
        <v>20</v>
      </c>
      <c r="M20" s="25">
        <v>21</v>
      </c>
      <c r="N20" s="25">
        <v>26</v>
      </c>
      <c r="O20" s="22">
        <f t="shared" si="1"/>
        <v>25000</v>
      </c>
      <c r="P20" s="22">
        <f t="shared" si="0"/>
        <v>25000</v>
      </c>
      <c r="Q20" s="22">
        <f t="shared" si="0"/>
        <v>23000</v>
      </c>
      <c r="R20" s="22">
        <f t="shared" si="0"/>
        <v>26000</v>
      </c>
      <c r="S20" s="22">
        <f t="shared" si="0"/>
        <v>30000</v>
      </c>
      <c r="T20" s="22">
        <f t="shared" si="0"/>
        <v>24000</v>
      </c>
      <c r="U20" s="22">
        <f t="shared" si="0"/>
        <v>25000</v>
      </c>
      <c r="V20" s="22">
        <f t="shared" si="0"/>
        <v>28000</v>
      </c>
      <c r="W20" s="22">
        <f t="shared" si="0"/>
        <v>21000</v>
      </c>
      <c r="X20" s="22">
        <f t="shared" si="0"/>
        <v>20000</v>
      </c>
      <c r="Y20" s="22">
        <f t="shared" si="0"/>
        <v>21000</v>
      </c>
      <c r="Z20" s="22">
        <f t="shared" si="0"/>
        <v>26000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20"/>
  <sheetViews>
    <sheetView workbookViewId="0">
      <selection sqref="A1:Z20"/>
    </sheetView>
  </sheetViews>
  <sheetFormatPr defaultColWidth="26.269531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0" width="11.26953125" bestFit="1" customWidth="1"/>
    <col min="21" max="21" width="10.26953125" bestFit="1" customWidth="1"/>
    <col min="22" max="26" width="11.26953125" bestFit="1" customWidth="1"/>
  </cols>
  <sheetData>
    <row r="1" spans="1:26" ht="15.5" x14ac:dyDescent="0.35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</v>
      </c>
      <c r="D5" s="25">
        <v>9</v>
      </c>
      <c r="E5" s="25">
        <v>9</v>
      </c>
      <c r="F5" s="25">
        <v>9</v>
      </c>
      <c r="G5" s="25">
        <v>9</v>
      </c>
      <c r="H5" s="25">
        <v>8.5</v>
      </c>
      <c r="I5" s="25">
        <v>9</v>
      </c>
      <c r="J5" s="25">
        <v>10</v>
      </c>
      <c r="K5" s="25">
        <v>9.5</v>
      </c>
      <c r="L5" s="25">
        <v>9</v>
      </c>
      <c r="M5" s="25">
        <v>9</v>
      </c>
      <c r="N5" s="25">
        <v>9.5</v>
      </c>
      <c r="O5" s="31">
        <f>+C5*1000</f>
        <v>9000</v>
      </c>
      <c r="P5" s="22">
        <f t="shared" ref="P5:Z20" si="0">+D5*1000</f>
        <v>9000</v>
      </c>
      <c r="Q5" s="22">
        <f t="shared" si="0"/>
        <v>9000</v>
      </c>
      <c r="R5" s="22">
        <f t="shared" si="0"/>
        <v>9000</v>
      </c>
      <c r="S5" s="22">
        <f t="shared" si="0"/>
        <v>9000</v>
      </c>
      <c r="T5" s="22">
        <f t="shared" si="0"/>
        <v>8500</v>
      </c>
      <c r="U5" s="22">
        <f t="shared" si="0"/>
        <v>9000</v>
      </c>
      <c r="V5" s="22">
        <f t="shared" si="0"/>
        <v>10000</v>
      </c>
      <c r="W5" s="22">
        <f t="shared" si="0"/>
        <v>9500</v>
      </c>
      <c r="X5" s="22">
        <f t="shared" si="0"/>
        <v>9000</v>
      </c>
      <c r="Y5" s="22">
        <f t="shared" si="0"/>
        <v>9000</v>
      </c>
      <c r="Z5" s="22">
        <f t="shared" si="0"/>
        <v>9500</v>
      </c>
    </row>
    <row r="6" spans="1:26" x14ac:dyDescent="0.35">
      <c r="A6" s="24">
        <v>2</v>
      </c>
      <c r="B6" s="24" t="s">
        <v>15</v>
      </c>
      <c r="C6" s="25">
        <v>10</v>
      </c>
      <c r="D6" s="25">
        <v>8</v>
      </c>
      <c r="E6" s="25">
        <v>8</v>
      </c>
      <c r="F6" s="25">
        <v>8</v>
      </c>
      <c r="G6" s="25">
        <v>10</v>
      </c>
      <c r="H6" s="25">
        <v>10</v>
      </c>
      <c r="I6" s="25">
        <v>10</v>
      </c>
      <c r="J6" s="25">
        <v>10</v>
      </c>
      <c r="K6" s="25">
        <v>10</v>
      </c>
      <c r="L6" s="25">
        <v>10</v>
      </c>
      <c r="M6" s="25">
        <v>10</v>
      </c>
      <c r="N6" s="25">
        <v>10</v>
      </c>
      <c r="O6" s="31">
        <f t="shared" ref="O6:O20" si="1">+C6*1000</f>
        <v>10000</v>
      </c>
      <c r="P6" s="22">
        <f t="shared" si="0"/>
        <v>8000</v>
      </c>
      <c r="Q6" s="22">
        <f t="shared" si="0"/>
        <v>8000</v>
      </c>
      <c r="R6" s="22">
        <f t="shared" si="0"/>
        <v>8000</v>
      </c>
      <c r="S6" s="22">
        <f t="shared" si="0"/>
        <v>10000</v>
      </c>
      <c r="T6" s="22">
        <f t="shared" si="0"/>
        <v>10000</v>
      </c>
      <c r="U6" s="22">
        <f t="shared" si="0"/>
        <v>10000</v>
      </c>
      <c r="V6" s="22">
        <f t="shared" si="0"/>
        <v>10000</v>
      </c>
      <c r="W6" s="22">
        <f t="shared" si="0"/>
        <v>10000</v>
      </c>
      <c r="X6" s="22">
        <f t="shared" si="0"/>
        <v>10000</v>
      </c>
      <c r="Y6" s="22">
        <f t="shared" si="0"/>
        <v>10000</v>
      </c>
      <c r="Z6" s="22">
        <f t="shared" si="0"/>
        <v>10000</v>
      </c>
    </row>
    <row r="7" spans="1:26" x14ac:dyDescent="0.35">
      <c r="A7" s="24">
        <v>3</v>
      </c>
      <c r="B7" s="24" t="s">
        <v>16</v>
      </c>
      <c r="C7" s="25">
        <v>10</v>
      </c>
      <c r="D7" s="25">
        <v>11</v>
      </c>
      <c r="E7" s="25">
        <v>15</v>
      </c>
      <c r="F7" s="25">
        <v>11</v>
      </c>
      <c r="G7" s="25">
        <v>12</v>
      </c>
      <c r="H7" s="25">
        <v>15</v>
      </c>
      <c r="I7" s="25">
        <v>15</v>
      </c>
      <c r="J7" s="25">
        <v>15</v>
      </c>
      <c r="K7" s="25">
        <v>15</v>
      </c>
      <c r="L7" s="25">
        <v>15</v>
      </c>
      <c r="M7" s="25">
        <v>15</v>
      </c>
      <c r="N7" s="25">
        <v>15</v>
      </c>
      <c r="O7" s="31">
        <f t="shared" si="1"/>
        <v>10000</v>
      </c>
      <c r="P7" s="22">
        <f t="shared" si="0"/>
        <v>11000</v>
      </c>
      <c r="Q7" s="22">
        <f t="shared" si="0"/>
        <v>15000</v>
      </c>
      <c r="R7" s="22">
        <f t="shared" si="0"/>
        <v>11000</v>
      </c>
      <c r="S7" s="22">
        <f t="shared" si="0"/>
        <v>12000</v>
      </c>
      <c r="T7" s="22">
        <f t="shared" si="0"/>
        <v>15000</v>
      </c>
      <c r="U7" s="22">
        <f t="shared" si="0"/>
        <v>15000</v>
      </c>
      <c r="V7" s="22">
        <f t="shared" si="0"/>
        <v>15000</v>
      </c>
      <c r="W7" s="22">
        <f t="shared" si="0"/>
        <v>15000</v>
      </c>
      <c r="X7" s="22">
        <f t="shared" si="0"/>
        <v>15000</v>
      </c>
      <c r="Y7" s="22">
        <f t="shared" si="0"/>
        <v>15000</v>
      </c>
      <c r="Z7" s="22">
        <f t="shared" si="0"/>
        <v>15000</v>
      </c>
    </row>
    <row r="8" spans="1:26" x14ac:dyDescent="0.35">
      <c r="A8" s="24">
        <v>4</v>
      </c>
      <c r="B8" s="24" t="s">
        <v>17</v>
      </c>
      <c r="C8" s="25">
        <v>22</v>
      </c>
      <c r="D8" s="25">
        <v>22</v>
      </c>
      <c r="E8" s="25">
        <v>25</v>
      </c>
      <c r="F8" s="25">
        <v>25</v>
      </c>
      <c r="G8" s="25">
        <v>26</v>
      </c>
      <c r="H8" s="25">
        <v>25</v>
      </c>
      <c r="I8" s="25">
        <v>26</v>
      </c>
      <c r="J8" s="25">
        <v>25</v>
      </c>
      <c r="K8" s="25">
        <v>28</v>
      </c>
      <c r="L8" s="25">
        <v>28</v>
      </c>
      <c r="M8" s="25">
        <v>27</v>
      </c>
      <c r="N8" s="25">
        <v>28</v>
      </c>
      <c r="O8" s="31">
        <f t="shared" si="1"/>
        <v>22000</v>
      </c>
      <c r="P8" s="22">
        <f t="shared" si="0"/>
        <v>22000</v>
      </c>
      <c r="Q8" s="22">
        <f t="shared" si="0"/>
        <v>25000</v>
      </c>
      <c r="R8" s="22">
        <f t="shared" si="0"/>
        <v>25000</v>
      </c>
      <c r="S8" s="22">
        <f t="shared" si="0"/>
        <v>26000</v>
      </c>
      <c r="T8" s="22">
        <f t="shared" si="0"/>
        <v>25000</v>
      </c>
      <c r="U8" s="22">
        <f t="shared" si="0"/>
        <v>26000</v>
      </c>
      <c r="V8" s="22">
        <f t="shared" si="0"/>
        <v>25000</v>
      </c>
      <c r="W8" s="22">
        <f t="shared" si="0"/>
        <v>28000</v>
      </c>
      <c r="X8" s="22">
        <f t="shared" si="0"/>
        <v>28000</v>
      </c>
      <c r="Y8" s="22">
        <f t="shared" si="0"/>
        <v>27000</v>
      </c>
      <c r="Z8" s="22">
        <f t="shared" si="0"/>
        <v>28000</v>
      </c>
    </row>
    <row r="9" spans="1:26" x14ac:dyDescent="0.35">
      <c r="A9" s="24">
        <v>5</v>
      </c>
      <c r="B9" s="24" t="s">
        <v>18</v>
      </c>
      <c r="C9" s="25">
        <v>3</v>
      </c>
      <c r="D9" s="25">
        <v>3</v>
      </c>
      <c r="E9" s="25">
        <v>3</v>
      </c>
      <c r="F9" s="25">
        <v>3</v>
      </c>
      <c r="G9" s="25">
        <v>4</v>
      </c>
      <c r="H9" s="25">
        <v>4</v>
      </c>
      <c r="I9" s="25">
        <v>4</v>
      </c>
      <c r="J9" s="25">
        <v>4</v>
      </c>
      <c r="K9" s="25">
        <v>4</v>
      </c>
      <c r="L9" s="25">
        <v>4</v>
      </c>
      <c r="M9" s="25">
        <v>4</v>
      </c>
      <c r="N9" s="25">
        <v>4</v>
      </c>
      <c r="O9" s="31">
        <f t="shared" si="1"/>
        <v>3000</v>
      </c>
      <c r="P9" s="22">
        <f t="shared" si="0"/>
        <v>3000</v>
      </c>
      <c r="Q9" s="22">
        <f t="shared" si="0"/>
        <v>3000</v>
      </c>
      <c r="R9" s="22">
        <f t="shared" si="0"/>
        <v>3000</v>
      </c>
      <c r="S9" s="22">
        <f t="shared" si="0"/>
        <v>4000</v>
      </c>
      <c r="T9" s="22">
        <f t="shared" si="0"/>
        <v>4000</v>
      </c>
      <c r="U9" s="22">
        <f t="shared" si="0"/>
        <v>4000</v>
      </c>
      <c r="V9" s="22">
        <f t="shared" si="0"/>
        <v>4000</v>
      </c>
      <c r="W9" s="22">
        <f t="shared" si="0"/>
        <v>4000</v>
      </c>
      <c r="X9" s="22">
        <f t="shared" si="0"/>
        <v>4000</v>
      </c>
      <c r="Y9" s="22">
        <f t="shared" si="0"/>
        <v>4000</v>
      </c>
      <c r="Z9" s="22">
        <f t="shared" si="0"/>
        <v>4000</v>
      </c>
    </row>
    <row r="10" spans="1:26" x14ac:dyDescent="0.35">
      <c r="A10" s="24">
        <v>6</v>
      </c>
      <c r="B10" s="24" t="s">
        <v>19</v>
      </c>
      <c r="C10" s="25">
        <v>4</v>
      </c>
      <c r="D10" s="25">
        <v>4</v>
      </c>
      <c r="E10" s="25">
        <v>4</v>
      </c>
      <c r="F10" s="25">
        <v>4</v>
      </c>
      <c r="G10" s="25">
        <v>5.5</v>
      </c>
      <c r="H10" s="25">
        <v>5</v>
      </c>
      <c r="I10" s="25">
        <v>5</v>
      </c>
      <c r="J10" s="25">
        <v>5</v>
      </c>
      <c r="K10" s="25">
        <v>5</v>
      </c>
      <c r="L10" s="25">
        <v>5</v>
      </c>
      <c r="M10" s="25">
        <v>5</v>
      </c>
      <c r="N10" s="25">
        <v>5</v>
      </c>
      <c r="O10" s="31">
        <f t="shared" si="1"/>
        <v>4000</v>
      </c>
      <c r="P10" s="22">
        <f t="shared" si="0"/>
        <v>4000</v>
      </c>
      <c r="Q10" s="22">
        <f t="shared" si="0"/>
        <v>4000</v>
      </c>
      <c r="R10" s="22">
        <f t="shared" si="0"/>
        <v>4000</v>
      </c>
      <c r="S10" s="22">
        <f t="shared" si="0"/>
        <v>5500</v>
      </c>
      <c r="T10" s="22">
        <f t="shared" si="0"/>
        <v>5000</v>
      </c>
      <c r="U10" s="22">
        <f t="shared" si="0"/>
        <v>5000</v>
      </c>
      <c r="V10" s="22">
        <f t="shared" si="0"/>
        <v>5000</v>
      </c>
      <c r="W10" s="22">
        <f t="shared" si="0"/>
        <v>5000</v>
      </c>
      <c r="X10" s="22">
        <f t="shared" si="0"/>
        <v>5000</v>
      </c>
      <c r="Y10" s="22">
        <f t="shared" si="0"/>
        <v>5000</v>
      </c>
      <c r="Z10" s="22">
        <f t="shared" si="0"/>
        <v>5000</v>
      </c>
    </row>
    <row r="11" spans="1:26" x14ac:dyDescent="0.35">
      <c r="A11" s="24">
        <v>7</v>
      </c>
      <c r="B11" s="24" t="s">
        <v>20</v>
      </c>
      <c r="C11" s="25">
        <v>40</v>
      </c>
      <c r="D11" s="25">
        <v>45</v>
      </c>
      <c r="E11" s="25">
        <v>40</v>
      </c>
      <c r="F11" s="25">
        <v>30</v>
      </c>
      <c r="G11" s="25">
        <v>40</v>
      </c>
      <c r="H11" s="25">
        <v>90</v>
      </c>
      <c r="I11" s="25">
        <v>60</v>
      </c>
      <c r="J11" s="25">
        <v>90</v>
      </c>
      <c r="K11" s="25">
        <v>45</v>
      </c>
      <c r="L11" s="25">
        <v>35</v>
      </c>
      <c r="M11" s="25">
        <v>33</v>
      </c>
      <c r="N11" s="25">
        <v>38</v>
      </c>
      <c r="O11" s="31">
        <f t="shared" si="1"/>
        <v>40000</v>
      </c>
      <c r="P11" s="22">
        <f t="shared" si="0"/>
        <v>45000</v>
      </c>
      <c r="Q11" s="22">
        <f t="shared" si="0"/>
        <v>40000</v>
      </c>
      <c r="R11" s="22">
        <f t="shared" si="0"/>
        <v>30000</v>
      </c>
      <c r="S11" s="22">
        <f t="shared" si="0"/>
        <v>40000</v>
      </c>
      <c r="T11" s="22">
        <f t="shared" si="0"/>
        <v>90000</v>
      </c>
      <c r="U11" s="22">
        <f t="shared" si="0"/>
        <v>60000</v>
      </c>
      <c r="V11" s="22">
        <f t="shared" si="0"/>
        <v>90000</v>
      </c>
      <c r="W11" s="22">
        <f t="shared" si="0"/>
        <v>45000</v>
      </c>
      <c r="X11" s="22">
        <f t="shared" si="0"/>
        <v>35000</v>
      </c>
      <c r="Y11" s="22">
        <f t="shared" si="0"/>
        <v>33000</v>
      </c>
      <c r="Z11" s="22">
        <f t="shared" si="0"/>
        <v>38000</v>
      </c>
    </row>
    <row r="12" spans="1:26" x14ac:dyDescent="0.35">
      <c r="A12" s="24">
        <v>8</v>
      </c>
      <c r="B12" s="24" t="s">
        <v>21</v>
      </c>
      <c r="C12" s="25">
        <v>22</v>
      </c>
      <c r="D12" s="25">
        <v>25</v>
      </c>
      <c r="E12" s="25">
        <v>28</v>
      </c>
      <c r="F12" s="25">
        <v>28</v>
      </c>
      <c r="G12" s="25">
        <v>40</v>
      </c>
      <c r="H12" s="25">
        <v>50</v>
      </c>
      <c r="I12" s="25">
        <v>50</v>
      </c>
      <c r="J12" s="25">
        <v>45</v>
      </c>
      <c r="K12" s="25">
        <v>28</v>
      </c>
      <c r="L12" s="25">
        <v>28</v>
      </c>
      <c r="M12" s="25">
        <v>26</v>
      </c>
      <c r="N12" s="25">
        <v>32</v>
      </c>
      <c r="O12" s="31">
        <f t="shared" si="1"/>
        <v>22000</v>
      </c>
      <c r="P12" s="22">
        <f t="shared" si="0"/>
        <v>25000</v>
      </c>
      <c r="Q12" s="22">
        <f t="shared" si="0"/>
        <v>28000</v>
      </c>
      <c r="R12" s="22">
        <f t="shared" si="0"/>
        <v>28000</v>
      </c>
      <c r="S12" s="22">
        <f t="shared" si="0"/>
        <v>40000</v>
      </c>
      <c r="T12" s="22">
        <f t="shared" si="0"/>
        <v>50000</v>
      </c>
      <c r="U12" s="22">
        <f t="shared" si="0"/>
        <v>50000</v>
      </c>
      <c r="V12" s="22">
        <f t="shared" si="0"/>
        <v>45000</v>
      </c>
      <c r="W12" s="22">
        <f t="shared" si="0"/>
        <v>28000</v>
      </c>
      <c r="X12" s="22">
        <f t="shared" si="0"/>
        <v>28000</v>
      </c>
      <c r="Y12" s="22">
        <f t="shared" si="0"/>
        <v>26000</v>
      </c>
      <c r="Z12" s="22">
        <f t="shared" si="0"/>
        <v>32000</v>
      </c>
    </row>
    <row r="13" spans="1:26" x14ac:dyDescent="0.35">
      <c r="A13" s="24">
        <v>9</v>
      </c>
      <c r="B13" s="24" t="s">
        <v>22</v>
      </c>
      <c r="C13" s="25">
        <v>19</v>
      </c>
      <c r="D13" s="25">
        <v>19</v>
      </c>
      <c r="E13" s="25">
        <v>25</v>
      </c>
      <c r="F13" s="25">
        <v>25</v>
      </c>
      <c r="G13" s="25">
        <v>17.5</v>
      </c>
      <c r="H13" s="25">
        <v>16</v>
      </c>
      <c r="I13" s="25">
        <v>15</v>
      </c>
      <c r="J13" s="25">
        <v>15</v>
      </c>
      <c r="K13" s="25">
        <v>15</v>
      </c>
      <c r="L13" s="25">
        <v>16</v>
      </c>
      <c r="M13" s="25">
        <v>15</v>
      </c>
      <c r="N13" s="25">
        <v>16</v>
      </c>
      <c r="O13" s="31">
        <f t="shared" si="1"/>
        <v>19000</v>
      </c>
      <c r="P13" s="22">
        <f t="shared" si="0"/>
        <v>19000</v>
      </c>
      <c r="Q13" s="22">
        <f t="shared" si="0"/>
        <v>25000</v>
      </c>
      <c r="R13" s="22">
        <f t="shared" si="0"/>
        <v>25000</v>
      </c>
      <c r="S13" s="22">
        <f t="shared" si="0"/>
        <v>17500</v>
      </c>
      <c r="T13" s="22">
        <f t="shared" si="0"/>
        <v>16000</v>
      </c>
      <c r="U13" s="22">
        <f t="shared" si="0"/>
        <v>15000</v>
      </c>
      <c r="V13" s="22">
        <f t="shared" si="0"/>
        <v>15000</v>
      </c>
      <c r="W13" s="22">
        <f t="shared" si="0"/>
        <v>15000</v>
      </c>
      <c r="X13" s="22">
        <f t="shared" si="0"/>
        <v>16000</v>
      </c>
      <c r="Y13" s="22">
        <f t="shared" si="0"/>
        <v>15000</v>
      </c>
      <c r="Z13" s="22">
        <f t="shared" si="0"/>
        <v>16000</v>
      </c>
    </row>
    <row r="14" spans="1:26" x14ac:dyDescent="0.35">
      <c r="A14" s="24">
        <v>10</v>
      </c>
      <c r="B14" s="24" t="s">
        <v>23</v>
      </c>
      <c r="C14" s="25">
        <v>12.5</v>
      </c>
      <c r="D14" s="25">
        <v>13</v>
      </c>
      <c r="E14" s="25">
        <v>13</v>
      </c>
      <c r="F14" s="25">
        <v>13</v>
      </c>
      <c r="G14" s="25">
        <v>14</v>
      </c>
      <c r="H14" s="25">
        <v>14</v>
      </c>
      <c r="I14" s="25">
        <v>14</v>
      </c>
      <c r="J14" s="25">
        <v>14</v>
      </c>
      <c r="K14" s="25">
        <v>14</v>
      </c>
      <c r="L14" s="25">
        <v>14</v>
      </c>
      <c r="M14" s="25">
        <v>14</v>
      </c>
      <c r="N14" s="25">
        <v>15</v>
      </c>
      <c r="O14" s="31">
        <f t="shared" si="1"/>
        <v>12500</v>
      </c>
      <c r="P14" s="22">
        <f t="shared" si="0"/>
        <v>13000</v>
      </c>
      <c r="Q14" s="22">
        <f t="shared" si="0"/>
        <v>13000</v>
      </c>
      <c r="R14" s="22">
        <f t="shared" si="0"/>
        <v>13000</v>
      </c>
      <c r="S14" s="22">
        <f t="shared" si="0"/>
        <v>14000</v>
      </c>
      <c r="T14" s="22">
        <f t="shared" si="0"/>
        <v>14000</v>
      </c>
      <c r="U14" s="22">
        <f t="shared" si="0"/>
        <v>14000</v>
      </c>
      <c r="V14" s="22">
        <f t="shared" si="0"/>
        <v>14000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15000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8</v>
      </c>
      <c r="E15" s="25">
        <v>9</v>
      </c>
      <c r="F15" s="25">
        <v>9</v>
      </c>
      <c r="G15" s="25">
        <v>9</v>
      </c>
      <c r="H15" s="25">
        <v>9</v>
      </c>
      <c r="I15" s="25">
        <v>9</v>
      </c>
      <c r="J15" s="25">
        <v>10</v>
      </c>
      <c r="K15" s="25">
        <v>10</v>
      </c>
      <c r="L15" s="25">
        <v>10</v>
      </c>
      <c r="M15" s="25">
        <v>10</v>
      </c>
      <c r="N15" s="25">
        <v>13</v>
      </c>
      <c r="O15" s="31">
        <f t="shared" si="1"/>
        <v>8000</v>
      </c>
      <c r="P15" s="22">
        <f t="shared" si="0"/>
        <v>8000</v>
      </c>
      <c r="Q15" s="22">
        <f t="shared" si="0"/>
        <v>9000</v>
      </c>
      <c r="R15" s="22">
        <f t="shared" si="0"/>
        <v>9000</v>
      </c>
      <c r="S15" s="22">
        <f t="shared" si="0"/>
        <v>9000</v>
      </c>
      <c r="T15" s="22">
        <f t="shared" si="0"/>
        <v>9000</v>
      </c>
      <c r="U15" s="22">
        <f t="shared" si="0"/>
        <v>9000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13000</v>
      </c>
    </row>
    <row r="16" spans="1:26" x14ac:dyDescent="0.35">
      <c r="A16" s="24">
        <v>12</v>
      </c>
      <c r="B16" s="24" t="s">
        <v>25</v>
      </c>
      <c r="C16" s="25">
        <v>125</v>
      </c>
      <c r="D16" s="25">
        <v>130</v>
      </c>
      <c r="E16" s="25">
        <v>130</v>
      </c>
      <c r="F16" s="25">
        <v>130</v>
      </c>
      <c r="G16" s="25">
        <v>130</v>
      </c>
      <c r="H16" s="25">
        <v>130</v>
      </c>
      <c r="I16" s="25">
        <v>13</v>
      </c>
      <c r="J16" s="25">
        <v>135</v>
      </c>
      <c r="K16" s="25">
        <v>140</v>
      </c>
      <c r="L16" s="25">
        <v>140</v>
      </c>
      <c r="M16" s="25">
        <v>140</v>
      </c>
      <c r="N16" s="25">
        <v>145</v>
      </c>
      <c r="O16" s="31">
        <f t="shared" si="1"/>
        <v>125000</v>
      </c>
      <c r="P16" s="22">
        <f t="shared" si="0"/>
        <v>130000</v>
      </c>
      <c r="Q16" s="22">
        <f t="shared" si="0"/>
        <v>130000</v>
      </c>
      <c r="R16" s="22">
        <f t="shared" si="0"/>
        <v>130000</v>
      </c>
      <c r="S16" s="22">
        <f t="shared" si="0"/>
        <v>130000</v>
      </c>
      <c r="T16" s="22">
        <f t="shared" si="0"/>
        <v>130000</v>
      </c>
      <c r="U16" s="22">
        <f t="shared" si="0"/>
        <v>13000</v>
      </c>
      <c r="V16" s="22">
        <f t="shared" si="0"/>
        <v>135000</v>
      </c>
      <c r="W16" s="22">
        <f t="shared" si="0"/>
        <v>140000</v>
      </c>
      <c r="X16" s="22">
        <f t="shared" si="0"/>
        <v>140000</v>
      </c>
      <c r="Y16" s="22">
        <f t="shared" si="0"/>
        <v>140000</v>
      </c>
      <c r="Z16" s="22">
        <f t="shared" si="0"/>
        <v>145000</v>
      </c>
    </row>
    <row r="17" spans="1:26" x14ac:dyDescent="0.35">
      <c r="A17" s="24">
        <v>13</v>
      </c>
      <c r="B17" s="24" t="s">
        <v>26</v>
      </c>
      <c r="C17" s="25">
        <v>32</v>
      </c>
      <c r="D17" s="25">
        <v>32</v>
      </c>
      <c r="E17" s="25">
        <v>32</v>
      </c>
      <c r="F17" s="25">
        <v>32</v>
      </c>
      <c r="G17" s="25">
        <v>32</v>
      </c>
      <c r="H17" s="25">
        <v>32</v>
      </c>
      <c r="I17" s="25">
        <v>32</v>
      </c>
      <c r="J17" s="25">
        <v>32</v>
      </c>
      <c r="K17" s="25">
        <v>32</v>
      </c>
      <c r="L17" s="25">
        <v>34</v>
      </c>
      <c r="M17" s="25">
        <v>30</v>
      </c>
      <c r="N17" s="25">
        <v>31</v>
      </c>
      <c r="O17" s="31">
        <f t="shared" si="1"/>
        <v>32000</v>
      </c>
      <c r="P17" s="22">
        <f t="shared" si="0"/>
        <v>32000</v>
      </c>
      <c r="Q17" s="22">
        <f t="shared" si="0"/>
        <v>32000</v>
      </c>
      <c r="R17" s="22">
        <f t="shared" si="0"/>
        <v>32000</v>
      </c>
      <c r="S17" s="22">
        <f t="shared" si="0"/>
        <v>32000</v>
      </c>
      <c r="T17" s="22">
        <f t="shared" si="0"/>
        <v>32000</v>
      </c>
      <c r="U17" s="22">
        <f t="shared" si="0"/>
        <v>32000</v>
      </c>
      <c r="V17" s="22">
        <f t="shared" si="0"/>
        <v>32000</v>
      </c>
      <c r="W17" s="22">
        <f t="shared" si="0"/>
        <v>32000</v>
      </c>
      <c r="X17" s="22">
        <f t="shared" si="0"/>
        <v>34000</v>
      </c>
      <c r="Y17" s="22">
        <f t="shared" si="0"/>
        <v>30000</v>
      </c>
      <c r="Z17" s="22">
        <f t="shared" si="0"/>
        <v>31000</v>
      </c>
    </row>
    <row r="18" spans="1:26" x14ac:dyDescent="0.35">
      <c r="A18" s="24">
        <v>14</v>
      </c>
      <c r="B18" s="24" t="s">
        <v>27</v>
      </c>
      <c r="C18" s="25">
        <v>27</v>
      </c>
      <c r="D18" s="25">
        <v>27</v>
      </c>
      <c r="E18" s="25">
        <v>27</v>
      </c>
      <c r="F18" s="25">
        <v>27</v>
      </c>
      <c r="G18" s="25">
        <v>28</v>
      </c>
      <c r="H18" s="25">
        <v>28</v>
      </c>
      <c r="I18" s="25">
        <v>28</v>
      </c>
      <c r="J18" s="25">
        <v>28</v>
      </c>
      <c r="K18" s="25">
        <v>28</v>
      </c>
      <c r="L18" s="25">
        <v>27</v>
      </c>
      <c r="M18" s="25">
        <v>28</v>
      </c>
      <c r="N18" s="25">
        <v>29</v>
      </c>
      <c r="O18" s="31">
        <f t="shared" si="1"/>
        <v>27000</v>
      </c>
      <c r="P18" s="22">
        <f t="shared" si="0"/>
        <v>27000</v>
      </c>
      <c r="Q18" s="22">
        <f t="shared" si="0"/>
        <v>27000</v>
      </c>
      <c r="R18" s="22">
        <f t="shared" si="0"/>
        <v>27000</v>
      </c>
      <c r="S18" s="22">
        <f t="shared" si="0"/>
        <v>28000</v>
      </c>
      <c r="T18" s="22">
        <f t="shared" si="0"/>
        <v>28000</v>
      </c>
      <c r="U18" s="22">
        <f t="shared" si="0"/>
        <v>28000</v>
      </c>
      <c r="V18" s="22">
        <f t="shared" si="0"/>
        <v>28000</v>
      </c>
      <c r="W18" s="22">
        <f t="shared" si="0"/>
        <v>28000</v>
      </c>
      <c r="X18" s="22">
        <f t="shared" si="0"/>
        <v>27000</v>
      </c>
      <c r="Y18" s="22">
        <f t="shared" si="0"/>
        <v>28000</v>
      </c>
      <c r="Z18" s="22">
        <f t="shared" si="0"/>
        <v>29000</v>
      </c>
    </row>
    <row r="19" spans="1:26" x14ac:dyDescent="0.35">
      <c r="A19" s="24">
        <v>15</v>
      </c>
      <c r="B19" s="24" t="s">
        <v>28</v>
      </c>
      <c r="C19" s="25">
        <v>100</v>
      </c>
      <c r="D19" s="25">
        <v>60</v>
      </c>
      <c r="E19" s="25">
        <v>50</v>
      </c>
      <c r="F19" s="25">
        <v>30</v>
      </c>
      <c r="G19" s="25">
        <v>60</v>
      </c>
      <c r="H19" s="25">
        <v>80</v>
      </c>
      <c r="I19" s="25">
        <v>80</v>
      </c>
      <c r="J19" s="25">
        <v>80</v>
      </c>
      <c r="K19" s="25">
        <v>54</v>
      </c>
      <c r="L19" s="25">
        <v>30</v>
      </c>
      <c r="M19" s="25">
        <v>30</v>
      </c>
      <c r="N19" s="25">
        <v>50</v>
      </c>
      <c r="O19" s="31">
        <f t="shared" si="1"/>
        <v>100000</v>
      </c>
      <c r="P19" s="22">
        <f t="shared" si="0"/>
        <v>60000</v>
      </c>
      <c r="Q19" s="22">
        <f t="shared" si="0"/>
        <v>50000</v>
      </c>
      <c r="R19" s="22">
        <f t="shared" si="0"/>
        <v>30000</v>
      </c>
      <c r="S19" s="22">
        <f t="shared" si="0"/>
        <v>60000</v>
      </c>
      <c r="T19" s="22">
        <f t="shared" si="0"/>
        <v>80000</v>
      </c>
      <c r="U19" s="22">
        <f t="shared" si="0"/>
        <v>80000</v>
      </c>
      <c r="V19" s="22">
        <f t="shared" si="0"/>
        <v>80000</v>
      </c>
      <c r="W19" s="22">
        <f t="shared" si="0"/>
        <v>54000</v>
      </c>
      <c r="X19" s="22">
        <f t="shared" si="0"/>
        <v>30000</v>
      </c>
      <c r="Y19" s="22">
        <f t="shared" si="0"/>
        <v>30000</v>
      </c>
      <c r="Z19" s="22">
        <f t="shared" si="0"/>
        <v>50000</v>
      </c>
    </row>
    <row r="20" spans="1:26" x14ac:dyDescent="0.35">
      <c r="A20" s="24">
        <v>16</v>
      </c>
      <c r="B20" s="24" t="s">
        <v>29</v>
      </c>
      <c r="C20" s="25">
        <v>25</v>
      </c>
      <c r="D20" s="25">
        <v>25</v>
      </c>
      <c r="E20" s="25">
        <v>25</v>
      </c>
      <c r="F20" s="25">
        <v>25</v>
      </c>
      <c r="G20" s="25">
        <v>29</v>
      </c>
      <c r="H20" s="25">
        <v>26</v>
      </c>
      <c r="I20" s="25">
        <v>25</v>
      </c>
      <c r="J20" s="25">
        <v>25</v>
      </c>
      <c r="K20" s="25">
        <v>25</v>
      </c>
      <c r="L20" s="25">
        <v>25</v>
      </c>
      <c r="M20" s="25">
        <v>30</v>
      </c>
      <c r="N20" s="25">
        <v>25</v>
      </c>
      <c r="O20" s="31">
        <f t="shared" si="1"/>
        <v>25000</v>
      </c>
      <c r="P20" s="22">
        <f t="shared" si="0"/>
        <v>25000</v>
      </c>
      <c r="Q20" s="22">
        <f t="shared" si="0"/>
        <v>25000</v>
      </c>
      <c r="R20" s="22">
        <f t="shared" si="0"/>
        <v>25000</v>
      </c>
      <c r="S20" s="22">
        <f t="shared" si="0"/>
        <v>29000</v>
      </c>
      <c r="T20" s="22">
        <f t="shared" si="0"/>
        <v>26000</v>
      </c>
      <c r="U20" s="22">
        <f t="shared" si="0"/>
        <v>25000</v>
      </c>
      <c r="V20" s="22">
        <f t="shared" si="0"/>
        <v>25000</v>
      </c>
      <c r="W20" s="22">
        <f t="shared" si="0"/>
        <v>25000</v>
      </c>
      <c r="X20" s="22">
        <f t="shared" si="0"/>
        <v>25000</v>
      </c>
      <c r="Y20" s="22">
        <f t="shared" si="0"/>
        <v>30000</v>
      </c>
      <c r="Z20" s="22">
        <f t="shared" si="0"/>
        <v>25000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6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0"/>
  <sheetViews>
    <sheetView workbookViewId="0">
      <selection sqref="A1:Z20"/>
    </sheetView>
  </sheetViews>
  <sheetFormatPr defaultColWidth="36.179687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</v>
      </c>
      <c r="D5" s="25">
        <v>9</v>
      </c>
      <c r="E5" s="25">
        <v>8.5</v>
      </c>
      <c r="F5" s="25">
        <v>9</v>
      </c>
      <c r="G5" s="25">
        <v>9</v>
      </c>
      <c r="H5" s="25">
        <v>9</v>
      </c>
      <c r="I5" s="25">
        <v>9.3000000000000007</v>
      </c>
      <c r="J5" s="25">
        <v>9</v>
      </c>
      <c r="K5" s="25">
        <v>9</v>
      </c>
      <c r="L5" s="25">
        <v>9.5</v>
      </c>
      <c r="M5" s="25">
        <v>10</v>
      </c>
      <c r="N5" s="25">
        <v>10</v>
      </c>
      <c r="O5" s="31">
        <f>+C5*1000</f>
        <v>9000</v>
      </c>
      <c r="P5" s="22">
        <f t="shared" ref="P5:Z20" si="0">+D5*1000</f>
        <v>9000</v>
      </c>
      <c r="Q5" s="22">
        <f t="shared" si="0"/>
        <v>8500</v>
      </c>
      <c r="R5" s="22">
        <f t="shared" si="0"/>
        <v>9000</v>
      </c>
      <c r="S5" s="22">
        <f t="shared" si="0"/>
        <v>9000</v>
      </c>
      <c r="T5" s="22">
        <f t="shared" si="0"/>
        <v>9000</v>
      </c>
      <c r="U5" s="22">
        <f t="shared" si="0"/>
        <v>9300</v>
      </c>
      <c r="V5" s="22">
        <f t="shared" si="0"/>
        <v>9000</v>
      </c>
      <c r="W5" s="22">
        <f t="shared" si="0"/>
        <v>9000</v>
      </c>
      <c r="X5" s="22">
        <f t="shared" si="0"/>
        <v>9500</v>
      </c>
      <c r="Y5" s="22">
        <f t="shared" si="0"/>
        <v>10000</v>
      </c>
      <c r="Z5" s="22">
        <f t="shared" si="0"/>
        <v>10000</v>
      </c>
    </row>
    <row r="6" spans="1:26" x14ac:dyDescent="0.35">
      <c r="A6" s="24">
        <v>2</v>
      </c>
      <c r="B6" s="24" t="s">
        <v>15</v>
      </c>
      <c r="C6" s="25">
        <v>5.5</v>
      </c>
      <c r="D6" s="25">
        <v>5</v>
      </c>
      <c r="E6" s="25">
        <v>4.5</v>
      </c>
      <c r="F6" s="25">
        <v>6</v>
      </c>
      <c r="G6" s="25">
        <v>6.25</v>
      </c>
      <c r="H6" s="25">
        <v>6</v>
      </c>
      <c r="I6" s="25">
        <v>5.7</v>
      </c>
      <c r="J6" s="25">
        <v>5.5</v>
      </c>
      <c r="K6" s="25">
        <v>5.5</v>
      </c>
      <c r="L6" s="25">
        <v>6</v>
      </c>
      <c r="M6" s="25">
        <v>6.5</v>
      </c>
      <c r="N6" s="25">
        <v>6.5</v>
      </c>
      <c r="O6" s="31">
        <f t="shared" ref="O6:O20" si="1">+C6*1000</f>
        <v>5500</v>
      </c>
      <c r="P6" s="22">
        <f t="shared" si="0"/>
        <v>5000</v>
      </c>
      <c r="Q6" s="22">
        <f t="shared" si="0"/>
        <v>4500</v>
      </c>
      <c r="R6" s="22">
        <f t="shared" si="0"/>
        <v>6000</v>
      </c>
      <c r="S6" s="22">
        <f t="shared" si="0"/>
        <v>6250</v>
      </c>
      <c r="T6" s="22">
        <f t="shared" si="0"/>
        <v>6000</v>
      </c>
      <c r="U6" s="22">
        <f t="shared" si="0"/>
        <v>5700</v>
      </c>
      <c r="V6" s="22">
        <f t="shared" si="0"/>
        <v>5500</v>
      </c>
      <c r="W6" s="22">
        <f t="shared" si="0"/>
        <v>5500</v>
      </c>
      <c r="X6" s="22">
        <f t="shared" si="0"/>
        <v>6000</v>
      </c>
      <c r="Y6" s="22">
        <f t="shared" si="0"/>
        <v>6500</v>
      </c>
      <c r="Z6" s="22">
        <f t="shared" si="0"/>
        <v>6500</v>
      </c>
    </row>
    <row r="7" spans="1:26" x14ac:dyDescent="0.35">
      <c r="A7" s="24">
        <v>3</v>
      </c>
      <c r="B7" s="24" t="s">
        <v>16</v>
      </c>
      <c r="C7" s="25">
        <v>11</v>
      </c>
      <c r="D7" s="25">
        <v>12</v>
      </c>
      <c r="E7" s="25">
        <v>13.5</v>
      </c>
      <c r="F7" s="25">
        <v>12</v>
      </c>
      <c r="G7" s="25">
        <v>11</v>
      </c>
      <c r="H7" s="25">
        <v>15</v>
      </c>
      <c r="I7" s="25">
        <v>14</v>
      </c>
      <c r="J7" s="25">
        <v>13.5</v>
      </c>
      <c r="K7" s="25">
        <v>12.5</v>
      </c>
      <c r="L7" s="25">
        <v>13</v>
      </c>
      <c r="M7" s="25">
        <v>13</v>
      </c>
      <c r="N7" s="25">
        <v>13</v>
      </c>
      <c r="O7" s="31">
        <f t="shared" si="1"/>
        <v>11000</v>
      </c>
      <c r="P7" s="22">
        <f t="shared" si="0"/>
        <v>12000</v>
      </c>
      <c r="Q7" s="22">
        <f t="shared" si="0"/>
        <v>13500</v>
      </c>
      <c r="R7" s="22">
        <f t="shared" si="0"/>
        <v>12000</v>
      </c>
      <c r="S7" s="22">
        <f t="shared" si="0"/>
        <v>11000</v>
      </c>
      <c r="T7" s="22">
        <f t="shared" si="0"/>
        <v>15000</v>
      </c>
      <c r="U7" s="22">
        <f t="shared" si="0"/>
        <v>14000</v>
      </c>
      <c r="V7" s="22">
        <f t="shared" si="0"/>
        <v>13500</v>
      </c>
      <c r="W7" s="22">
        <f t="shared" si="0"/>
        <v>12500</v>
      </c>
      <c r="X7" s="22">
        <f t="shared" si="0"/>
        <v>13000</v>
      </c>
      <c r="Y7" s="22">
        <f t="shared" si="0"/>
        <v>13000</v>
      </c>
      <c r="Z7" s="22">
        <f t="shared" si="0"/>
        <v>13000</v>
      </c>
    </row>
    <row r="8" spans="1:26" x14ac:dyDescent="0.35">
      <c r="A8" s="24">
        <v>4</v>
      </c>
      <c r="B8" s="24" t="s">
        <v>17</v>
      </c>
      <c r="C8" s="25">
        <v>25</v>
      </c>
      <c r="D8" s="25">
        <v>25</v>
      </c>
      <c r="E8" s="25">
        <v>25</v>
      </c>
      <c r="F8" s="25">
        <v>27.5</v>
      </c>
      <c r="G8" s="25">
        <v>26</v>
      </c>
      <c r="H8" s="25">
        <v>25</v>
      </c>
      <c r="I8" s="25">
        <v>27.5</v>
      </c>
      <c r="J8" s="25">
        <v>26.5</v>
      </c>
      <c r="K8" s="25">
        <v>25.5</v>
      </c>
      <c r="L8" s="25">
        <v>25</v>
      </c>
      <c r="M8" s="25">
        <v>27.5</v>
      </c>
      <c r="N8" s="25">
        <v>27.5</v>
      </c>
      <c r="O8" s="31">
        <f t="shared" si="1"/>
        <v>25000</v>
      </c>
      <c r="P8" s="22">
        <f t="shared" si="0"/>
        <v>25000</v>
      </c>
      <c r="Q8" s="22">
        <f t="shared" si="0"/>
        <v>25000</v>
      </c>
      <c r="R8" s="22">
        <f t="shared" si="0"/>
        <v>27500</v>
      </c>
      <c r="S8" s="22">
        <f t="shared" si="0"/>
        <v>26000</v>
      </c>
      <c r="T8" s="22">
        <f t="shared" si="0"/>
        <v>25000</v>
      </c>
      <c r="U8" s="22">
        <f t="shared" si="0"/>
        <v>27500</v>
      </c>
      <c r="V8" s="22">
        <f t="shared" si="0"/>
        <v>26500</v>
      </c>
      <c r="W8" s="22">
        <f t="shared" si="0"/>
        <v>25500</v>
      </c>
      <c r="X8" s="22">
        <f t="shared" si="0"/>
        <v>25000</v>
      </c>
      <c r="Y8" s="22">
        <f t="shared" si="0"/>
        <v>27500</v>
      </c>
      <c r="Z8" s="22">
        <f t="shared" si="0"/>
        <v>27500</v>
      </c>
    </row>
    <row r="9" spans="1:26" x14ac:dyDescent="0.35">
      <c r="A9" s="24">
        <v>5</v>
      </c>
      <c r="B9" s="24" t="s">
        <v>18</v>
      </c>
      <c r="C9" s="25">
        <v>2.5</v>
      </c>
      <c r="D9" s="25">
        <v>3</v>
      </c>
      <c r="E9" s="25">
        <v>3</v>
      </c>
      <c r="F9" s="25">
        <v>3</v>
      </c>
      <c r="G9" s="25">
        <v>2</v>
      </c>
      <c r="H9" s="25">
        <v>2</v>
      </c>
      <c r="I9" s="25">
        <v>2.5</v>
      </c>
      <c r="J9" s="25">
        <v>2</v>
      </c>
      <c r="K9" s="25">
        <v>2.5</v>
      </c>
      <c r="L9" s="25">
        <v>2</v>
      </c>
      <c r="M9" s="25">
        <v>2.5</v>
      </c>
      <c r="N9" s="25">
        <v>2.5</v>
      </c>
      <c r="O9" s="31">
        <f t="shared" si="1"/>
        <v>2500</v>
      </c>
      <c r="P9" s="22">
        <f t="shared" si="0"/>
        <v>3000</v>
      </c>
      <c r="Q9" s="22">
        <f t="shared" si="0"/>
        <v>3000</v>
      </c>
      <c r="R9" s="22">
        <f t="shared" si="0"/>
        <v>3000</v>
      </c>
      <c r="S9" s="22">
        <f t="shared" si="0"/>
        <v>2000</v>
      </c>
      <c r="T9" s="22">
        <f t="shared" si="0"/>
        <v>2000</v>
      </c>
      <c r="U9" s="22">
        <f t="shared" si="0"/>
        <v>2500</v>
      </c>
      <c r="V9" s="22">
        <f t="shared" si="0"/>
        <v>2000</v>
      </c>
      <c r="W9" s="22">
        <f t="shared" si="0"/>
        <v>2500</v>
      </c>
      <c r="X9" s="22">
        <f t="shared" si="0"/>
        <v>2000</v>
      </c>
      <c r="Y9" s="22">
        <f t="shared" si="0"/>
        <v>2500</v>
      </c>
      <c r="Z9" s="22">
        <f t="shared" si="0"/>
        <v>2500</v>
      </c>
    </row>
    <row r="10" spans="1:26" x14ac:dyDescent="0.35">
      <c r="A10" s="24">
        <v>6</v>
      </c>
      <c r="B10" s="24" t="s">
        <v>19</v>
      </c>
      <c r="C10" s="25">
        <v>4.5</v>
      </c>
      <c r="D10" s="25">
        <v>5</v>
      </c>
      <c r="E10" s="25">
        <v>5</v>
      </c>
      <c r="F10" s="25">
        <v>50</v>
      </c>
      <c r="G10" s="25">
        <v>5</v>
      </c>
      <c r="H10" s="25">
        <v>5</v>
      </c>
      <c r="I10" s="25">
        <v>4.5</v>
      </c>
      <c r="J10" s="25">
        <v>5</v>
      </c>
      <c r="K10" s="25">
        <v>5</v>
      </c>
      <c r="L10" s="25">
        <v>5.5</v>
      </c>
      <c r="M10" s="25">
        <v>5</v>
      </c>
      <c r="N10" s="25">
        <v>5</v>
      </c>
      <c r="O10" s="31">
        <f t="shared" si="1"/>
        <v>4500</v>
      </c>
      <c r="P10" s="22">
        <f t="shared" si="0"/>
        <v>5000</v>
      </c>
      <c r="Q10" s="22">
        <f t="shared" si="0"/>
        <v>5000</v>
      </c>
      <c r="R10" s="22">
        <f t="shared" si="0"/>
        <v>50000</v>
      </c>
      <c r="S10" s="22">
        <f t="shared" si="0"/>
        <v>5000</v>
      </c>
      <c r="T10" s="22">
        <f t="shared" si="0"/>
        <v>5000</v>
      </c>
      <c r="U10" s="22">
        <f t="shared" si="0"/>
        <v>4500</v>
      </c>
      <c r="V10" s="22">
        <f t="shared" si="0"/>
        <v>5000</v>
      </c>
      <c r="W10" s="22">
        <f t="shared" si="0"/>
        <v>5000</v>
      </c>
      <c r="X10" s="22">
        <f t="shared" si="0"/>
        <v>5500</v>
      </c>
      <c r="Y10" s="22">
        <f t="shared" si="0"/>
        <v>5000</v>
      </c>
      <c r="Z10" s="22">
        <f t="shared" si="0"/>
        <v>5000</v>
      </c>
    </row>
    <row r="11" spans="1:26" x14ac:dyDescent="0.35">
      <c r="A11" s="24">
        <v>7</v>
      </c>
      <c r="B11" s="24" t="s">
        <v>20</v>
      </c>
      <c r="C11" s="25">
        <v>35</v>
      </c>
      <c r="D11" s="25">
        <v>35</v>
      </c>
      <c r="E11" s="25">
        <v>36</v>
      </c>
      <c r="F11" s="25">
        <v>35</v>
      </c>
      <c r="G11" s="25">
        <v>42.5</v>
      </c>
      <c r="H11" s="25">
        <v>85.5</v>
      </c>
      <c r="I11" s="25">
        <v>65.5</v>
      </c>
      <c r="J11" s="25">
        <v>55.5</v>
      </c>
      <c r="K11" s="25">
        <v>55</v>
      </c>
      <c r="L11" s="25">
        <v>47.5</v>
      </c>
      <c r="M11" s="25">
        <v>35</v>
      </c>
      <c r="N11" s="25">
        <v>35</v>
      </c>
      <c r="O11" s="31">
        <f t="shared" si="1"/>
        <v>35000</v>
      </c>
      <c r="P11" s="22">
        <f t="shared" si="0"/>
        <v>35000</v>
      </c>
      <c r="Q11" s="22">
        <f t="shared" si="0"/>
        <v>36000</v>
      </c>
      <c r="R11" s="22">
        <f t="shared" si="0"/>
        <v>35000</v>
      </c>
      <c r="S11" s="22">
        <f t="shared" si="0"/>
        <v>42500</v>
      </c>
      <c r="T11" s="22">
        <f t="shared" si="0"/>
        <v>85500</v>
      </c>
      <c r="U11" s="22">
        <f t="shared" si="0"/>
        <v>65500</v>
      </c>
      <c r="V11" s="22">
        <f t="shared" si="0"/>
        <v>55500</v>
      </c>
      <c r="W11" s="22">
        <f t="shared" si="0"/>
        <v>55000</v>
      </c>
      <c r="X11" s="22">
        <f t="shared" si="0"/>
        <v>47500</v>
      </c>
      <c r="Y11" s="22">
        <f t="shared" si="0"/>
        <v>35000</v>
      </c>
      <c r="Z11" s="22">
        <f t="shared" si="0"/>
        <v>35000</v>
      </c>
    </row>
    <row r="12" spans="1:26" x14ac:dyDescent="0.35">
      <c r="A12" s="24">
        <v>8</v>
      </c>
      <c r="B12" s="24" t="s">
        <v>21</v>
      </c>
      <c r="C12" s="25">
        <v>27.5</v>
      </c>
      <c r="D12" s="25">
        <v>31</v>
      </c>
      <c r="E12" s="25">
        <v>30</v>
      </c>
      <c r="F12" s="25">
        <v>32.5</v>
      </c>
      <c r="G12" s="25">
        <v>42</v>
      </c>
      <c r="H12" s="25">
        <v>42</v>
      </c>
      <c r="I12" s="25">
        <v>43</v>
      </c>
      <c r="J12" s="25">
        <v>33</v>
      </c>
      <c r="K12" s="25">
        <v>28</v>
      </c>
      <c r="L12" s="25">
        <v>32</v>
      </c>
      <c r="M12" s="25">
        <v>32</v>
      </c>
      <c r="N12" s="25">
        <v>32</v>
      </c>
      <c r="O12" s="31">
        <f t="shared" si="1"/>
        <v>27500</v>
      </c>
      <c r="P12" s="22">
        <f t="shared" si="0"/>
        <v>31000</v>
      </c>
      <c r="Q12" s="22">
        <f t="shared" si="0"/>
        <v>30000</v>
      </c>
      <c r="R12" s="22">
        <f t="shared" si="0"/>
        <v>32500</v>
      </c>
      <c r="S12" s="22">
        <f t="shared" si="0"/>
        <v>42000</v>
      </c>
      <c r="T12" s="22">
        <f t="shared" si="0"/>
        <v>42000</v>
      </c>
      <c r="U12" s="22">
        <f t="shared" si="0"/>
        <v>43000</v>
      </c>
      <c r="V12" s="22">
        <f t="shared" si="0"/>
        <v>33000</v>
      </c>
      <c r="W12" s="22">
        <f t="shared" si="0"/>
        <v>28000</v>
      </c>
      <c r="X12" s="22">
        <f t="shared" si="0"/>
        <v>32000</v>
      </c>
      <c r="Y12" s="22">
        <f t="shared" si="0"/>
        <v>32000</v>
      </c>
      <c r="Z12" s="22">
        <f t="shared" si="0"/>
        <v>32000</v>
      </c>
    </row>
    <row r="13" spans="1:26" x14ac:dyDescent="0.35">
      <c r="A13" s="24">
        <v>9</v>
      </c>
      <c r="B13" s="24" t="s">
        <v>22</v>
      </c>
      <c r="C13" s="25">
        <v>19</v>
      </c>
      <c r="D13" s="25">
        <v>20</v>
      </c>
      <c r="E13" s="25">
        <v>23.5</v>
      </c>
      <c r="F13" s="25">
        <v>24</v>
      </c>
      <c r="G13" s="25">
        <v>19.5</v>
      </c>
      <c r="H13" s="25">
        <v>19.5</v>
      </c>
      <c r="I13" s="25">
        <v>19.5</v>
      </c>
      <c r="J13" s="25">
        <v>19</v>
      </c>
      <c r="K13" s="25">
        <v>14.5</v>
      </c>
      <c r="L13" s="25">
        <v>16.5</v>
      </c>
      <c r="M13" s="25">
        <v>16</v>
      </c>
      <c r="N13" s="25">
        <v>16</v>
      </c>
      <c r="O13" s="31">
        <f t="shared" si="1"/>
        <v>19000</v>
      </c>
      <c r="P13" s="22">
        <f t="shared" si="0"/>
        <v>20000</v>
      </c>
      <c r="Q13" s="22">
        <f t="shared" si="0"/>
        <v>23500</v>
      </c>
      <c r="R13" s="22">
        <f t="shared" si="0"/>
        <v>24000</v>
      </c>
      <c r="S13" s="22">
        <f t="shared" si="0"/>
        <v>19500</v>
      </c>
      <c r="T13" s="22">
        <f t="shared" si="0"/>
        <v>19500</v>
      </c>
      <c r="U13" s="22">
        <f t="shared" si="0"/>
        <v>19500</v>
      </c>
      <c r="V13" s="22">
        <f t="shared" si="0"/>
        <v>19000</v>
      </c>
      <c r="W13" s="22">
        <f t="shared" si="0"/>
        <v>14500</v>
      </c>
      <c r="X13" s="22">
        <f t="shared" si="0"/>
        <v>16500</v>
      </c>
      <c r="Y13" s="22">
        <f t="shared" si="0"/>
        <v>16000</v>
      </c>
      <c r="Z13" s="22">
        <f t="shared" si="0"/>
        <v>16000</v>
      </c>
    </row>
    <row r="14" spans="1:26" x14ac:dyDescent="0.35">
      <c r="A14" s="24">
        <v>10</v>
      </c>
      <c r="B14" s="24" t="s">
        <v>23</v>
      </c>
      <c r="C14" s="25">
        <v>13</v>
      </c>
      <c r="D14" s="25">
        <v>13.5</v>
      </c>
      <c r="E14" s="25">
        <v>14.5</v>
      </c>
      <c r="F14" s="25">
        <v>14</v>
      </c>
      <c r="G14" s="25">
        <v>13.5</v>
      </c>
      <c r="H14" s="25">
        <v>13.5</v>
      </c>
      <c r="I14" s="25">
        <v>14.5</v>
      </c>
      <c r="J14" s="25">
        <v>14</v>
      </c>
      <c r="K14" s="25">
        <v>13</v>
      </c>
      <c r="L14" s="25">
        <v>13</v>
      </c>
      <c r="M14" s="25">
        <v>13</v>
      </c>
      <c r="N14" s="25">
        <v>13</v>
      </c>
      <c r="O14" s="31">
        <f t="shared" si="1"/>
        <v>13000</v>
      </c>
      <c r="P14" s="22">
        <f t="shared" si="0"/>
        <v>13500</v>
      </c>
      <c r="Q14" s="22">
        <f t="shared" si="0"/>
        <v>14500</v>
      </c>
      <c r="R14" s="22">
        <f t="shared" si="0"/>
        <v>14000</v>
      </c>
      <c r="S14" s="22">
        <f t="shared" si="0"/>
        <v>13500</v>
      </c>
      <c r="T14" s="22">
        <f t="shared" si="0"/>
        <v>13500</v>
      </c>
      <c r="U14" s="22">
        <f t="shared" si="0"/>
        <v>14500</v>
      </c>
      <c r="V14" s="22">
        <f t="shared" si="0"/>
        <v>14000</v>
      </c>
      <c r="W14" s="22">
        <f t="shared" si="0"/>
        <v>13000</v>
      </c>
      <c r="X14" s="22">
        <f t="shared" si="0"/>
        <v>13000</v>
      </c>
      <c r="Y14" s="22">
        <f t="shared" si="0"/>
        <v>13000</v>
      </c>
      <c r="Z14" s="22">
        <f t="shared" si="0"/>
        <v>13000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8</v>
      </c>
      <c r="E15" s="25">
        <v>8.5</v>
      </c>
      <c r="F15" s="25">
        <v>7.5</v>
      </c>
      <c r="G15" s="25">
        <v>7.5</v>
      </c>
      <c r="H15" s="25">
        <v>8.5</v>
      </c>
      <c r="I15" s="25">
        <v>10</v>
      </c>
      <c r="J15" s="25">
        <v>9</v>
      </c>
      <c r="K15" s="25">
        <v>10</v>
      </c>
      <c r="L15" s="25">
        <v>9.5</v>
      </c>
      <c r="M15" s="25">
        <v>10</v>
      </c>
      <c r="N15" s="25">
        <v>10</v>
      </c>
      <c r="O15" s="31">
        <f t="shared" si="1"/>
        <v>8000</v>
      </c>
      <c r="P15" s="22">
        <f t="shared" si="0"/>
        <v>8000</v>
      </c>
      <c r="Q15" s="22">
        <f t="shared" si="0"/>
        <v>8500</v>
      </c>
      <c r="R15" s="22">
        <f t="shared" si="0"/>
        <v>7500</v>
      </c>
      <c r="S15" s="22">
        <f t="shared" si="0"/>
        <v>7500</v>
      </c>
      <c r="T15" s="22">
        <f t="shared" si="0"/>
        <v>8500</v>
      </c>
      <c r="U15" s="22">
        <f t="shared" si="0"/>
        <v>10000</v>
      </c>
      <c r="V15" s="22">
        <f t="shared" si="0"/>
        <v>9000</v>
      </c>
      <c r="W15" s="22">
        <f t="shared" si="0"/>
        <v>10000</v>
      </c>
      <c r="X15" s="22">
        <f t="shared" si="0"/>
        <v>9500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125</v>
      </c>
      <c r="D16" s="25">
        <v>120</v>
      </c>
      <c r="E16" s="25">
        <v>125</v>
      </c>
      <c r="F16" s="25">
        <v>130</v>
      </c>
      <c r="G16" s="25">
        <v>130</v>
      </c>
      <c r="H16" s="25">
        <v>135</v>
      </c>
      <c r="I16" s="25">
        <v>130</v>
      </c>
      <c r="J16" s="25">
        <v>135</v>
      </c>
      <c r="K16" s="25">
        <v>135</v>
      </c>
      <c r="L16" s="25">
        <v>125</v>
      </c>
      <c r="M16" s="25">
        <v>125</v>
      </c>
      <c r="N16" s="25">
        <v>125</v>
      </c>
      <c r="O16" s="31">
        <f t="shared" si="1"/>
        <v>125000</v>
      </c>
      <c r="P16" s="22">
        <f t="shared" si="0"/>
        <v>120000</v>
      </c>
      <c r="Q16" s="22">
        <f t="shared" si="0"/>
        <v>125000</v>
      </c>
      <c r="R16" s="22">
        <f t="shared" si="0"/>
        <v>130000</v>
      </c>
      <c r="S16" s="22">
        <f t="shared" si="0"/>
        <v>130000</v>
      </c>
      <c r="T16" s="22">
        <f t="shared" si="0"/>
        <v>135000</v>
      </c>
      <c r="U16" s="22">
        <f t="shared" si="0"/>
        <v>130000</v>
      </c>
      <c r="V16" s="22">
        <f t="shared" si="0"/>
        <v>135000</v>
      </c>
      <c r="W16" s="22">
        <f t="shared" si="0"/>
        <v>135000</v>
      </c>
      <c r="X16" s="22">
        <f t="shared" si="0"/>
        <v>125000</v>
      </c>
      <c r="Y16" s="22">
        <f t="shared" si="0"/>
        <v>125000</v>
      </c>
      <c r="Z16" s="22">
        <f t="shared" si="0"/>
        <v>125000</v>
      </c>
    </row>
    <row r="17" spans="1:26" x14ac:dyDescent="0.35">
      <c r="A17" s="24">
        <v>13</v>
      </c>
      <c r="B17" s="24" t="s">
        <v>26</v>
      </c>
      <c r="C17" s="25">
        <v>28</v>
      </c>
      <c r="D17" s="25">
        <v>28</v>
      </c>
      <c r="E17" s="25">
        <v>36</v>
      </c>
      <c r="F17" s="25">
        <v>36</v>
      </c>
      <c r="G17" s="25">
        <v>32</v>
      </c>
      <c r="H17" s="25">
        <v>34</v>
      </c>
      <c r="I17" s="25">
        <v>33</v>
      </c>
      <c r="J17" s="25">
        <v>36</v>
      </c>
      <c r="K17" s="25">
        <v>32</v>
      </c>
      <c r="L17" s="25">
        <v>30</v>
      </c>
      <c r="M17" s="25">
        <v>30</v>
      </c>
      <c r="N17" s="25">
        <v>30</v>
      </c>
      <c r="O17" s="31">
        <f t="shared" si="1"/>
        <v>28000</v>
      </c>
      <c r="P17" s="22">
        <f t="shared" si="0"/>
        <v>28000</v>
      </c>
      <c r="Q17" s="22">
        <f t="shared" si="0"/>
        <v>36000</v>
      </c>
      <c r="R17" s="22">
        <f t="shared" si="0"/>
        <v>36000</v>
      </c>
      <c r="S17" s="22">
        <f t="shared" si="0"/>
        <v>32000</v>
      </c>
      <c r="T17" s="22">
        <f t="shared" si="0"/>
        <v>34000</v>
      </c>
      <c r="U17" s="22">
        <f t="shared" si="0"/>
        <v>33000</v>
      </c>
      <c r="V17" s="22">
        <f t="shared" si="0"/>
        <v>36000</v>
      </c>
      <c r="W17" s="22">
        <f t="shared" si="0"/>
        <v>32000</v>
      </c>
      <c r="X17" s="22">
        <f t="shared" si="0"/>
        <v>30000</v>
      </c>
      <c r="Y17" s="22">
        <f t="shared" si="0"/>
        <v>30000</v>
      </c>
      <c r="Z17" s="22">
        <f t="shared" si="0"/>
        <v>30000</v>
      </c>
    </row>
    <row r="18" spans="1:26" x14ac:dyDescent="0.35">
      <c r="A18" s="24">
        <v>14</v>
      </c>
      <c r="B18" s="24" t="s">
        <v>27</v>
      </c>
      <c r="C18" s="25">
        <v>21</v>
      </c>
      <c r="D18" s="25">
        <v>22</v>
      </c>
      <c r="E18" s="25">
        <v>26</v>
      </c>
      <c r="F18" s="25">
        <v>24</v>
      </c>
      <c r="G18" s="25">
        <v>27</v>
      </c>
      <c r="H18" s="25">
        <v>27</v>
      </c>
      <c r="I18" s="25">
        <v>28.5</v>
      </c>
      <c r="J18" s="25">
        <v>29</v>
      </c>
      <c r="K18" s="25">
        <v>25</v>
      </c>
      <c r="L18" s="25">
        <v>26.5</v>
      </c>
      <c r="M18" s="25">
        <v>27.5</v>
      </c>
      <c r="N18" s="25">
        <v>27.5</v>
      </c>
      <c r="O18" s="31">
        <f t="shared" si="1"/>
        <v>21000</v>
      </c>
      <c r="P18" s="22">
        <f t="shared" si="0"/>
        <v>22000</v>
      </c>
      <c r="Q18" s="22">
        <f t="shared" si="0"/>
        <v>26000</v>
      </c>
      <c r="R18" s="22">
        <f t="shared" si="0"/>
        <v>24000</v>
      </c>
      <c r="S18" s="22">
        <f t="shared" si="0"/>
        <v>27000</v>
      </c>
      <c r="T18" s="22">
        <f t="shared" si="0"/>
        <v>27000</v>
      </c>
      <c r="U18" s="22">
        <f t="shared" si="0"/>
        <v>28500</v>
      </c>
      <c r="V18" s="22">
        <f t="shared" si="0"/>
        <v>29000</v>
      </c>
      <c r="W18" s="22">
        <f t="shared" si="0"/>
        <v>25000</v>
      </c>
      <c r="X18" s="22">
        <f t="shared" si="0"/>
        <v>26500</v>
      </c>
      <c r="Y18" s="22">
        <f t="shared" si="0"/>
        <v>27500</v>
      </c>
      <c r="Z18" s="22">
        <f t="shared" si="0"/>
        <v>27500</v>
      </c>
    </row>
    <row r="19" spans="1:26" x14ac:dyDescent="0.35">
      <c r="A19" s="24">
        <v>15</v>
      </c>
      <c r="B19" s="24" t="s">
        <v>28</v>
      </c>
      <c r="C19" s="25">
        <v>35</v>
      </c>
      <c r="D19" s="25">
        <v>38</v>
      </c>
      <c r="E19" s="25">
        <v>36</v>
      </c>
      <c r="F19" s="25">
        <v>35</v>
      </c>
      <c r="G19" s="25">
        <v>63</v>
      </c>
      <c r="H19" s="25">
        <v>84</v>
      </c>
      <c r="I19" s="25">
        <v>60</v>
      </c>
      <c r="J19" s="25">
        <v>56</v>
      </c>
      <c r="K19" s="25">
        <v>60</v>
      </c>
      <c r="L19" s="25">
        <v>50</v>
      </c>
      <c r="M19" s="25">
        <v>45</v>
      </c>
      <c r="N19" s="25">
        <v>45</v>
      </c>
      <c r="O19" s="31">
        <f t="shared" si="1"/>
        <v>35000</v>
      </c>
      <c r="P19" s="22">
        <f t="shared" si="0"/>
        <v>38000</v>
      </c>
      <c r="Q19" s="22">
        <f t="shared" si="0"/>
        <v>36000</v>
      </c>
      <c r="R19" s="22">
        <f t="shared" si="0"/>
        <v>35000</v>
      </c>
      <c r="S19" s="22">
        <f t="shared" si="0"/>
        <v>63000</v>
      </c>
      <c r="T19" s="22">
        <f t="shared" si="0"/>
        <v>84000</v>
      </c>
      <c r="U19" s="22">
        <f t="shared" si="0"/>
        <v>60000</v>
      </c>
      <c r="V19" s="22">
        <f t="shared" si="0"/>
        <v>56000</v>
      </c>
      <c r="W19" s="22">
        <f t="shared" si="0"/>
        <v>60000</v>
      </c>
      <c r="X19" s="22">
        <f t="shared" si="0"/>
        <v>50000</v>
      </c>
      <c r="Y19" s="22">
        <f t="shared" si="0"/>
        <v>45000</v>
      </c>
      <c r="Z19" s="22">
        <f t="shared" si="0"/>
        <v>45000</v>
      </c>
    </row>
    <row r="20" spans="1:26" x14ac:dyDescent="0.35">
      <c r="A20" s="24">
        <v>16</v>
      </c>
      <c r="B20" s="24" t="s">
        <v>29</v>
      </c>
      <c r="C20" s="25">
        <v>24</v>
      </c>
      <c r="D20" s="25">
        <v>25</v>
      </c>
      <c r="E20" s="25">
        <v>31</v>
      </c>
      <c r="F20" s="25">
        <v>32</v>
      </c>
      <c r="G20" s="25">
        <v>25</v>
      </c>
      <c r="H20" s="25">
        <v>24</v>
      </c>
      <c r="I20" s="25">
        <v>25</v>
      </c>
      <c r="J20" s="25">
        <v>24.5</v>
      </c>
      <c r="K20" s="25">
        <v>24</v>
      </c>
      <c r="L20" s="25">
        <v>22</v>
      </c>
      <c r="M20" s="25">
        <v>23</v>
      </c>
      <c r="N20" s="25">
        <v>23</v>
      </c>
      <c r="O20" s="31">
        <f t="shared" si="1"/>
        <v>24000</v>
      </c>
      <c r="P20" s="22">
        <f t="shared" si="0"/>
        <v>25000</v>
      </c>
      <c r="Q20" s="22">
        <f t="shared" si="0"/>
        <v>31000</v>
      </c>
      <c r="R20" s="22">
        <f t="shared" si="0"/>
        <v>32000</v>
      </c>
      <c r="S20" s="22">
        <f t="shared" si="0"/>
        <v>25000</v>
      </c>
      <c r="T20" s="22">
        <f t="shared" si="0"/>
        <v>24000</v>
      </c>
      <c r="U20" s="22">
        <f t="shared" si="0"/>
        <v>25000</v>
      </c>
      <c r="V20" s="22">
        <f t="shared" si="0"/>
        <v>24500</v>
      </c>
      <c r="W20" s="22">
        <f t="shared" si="0"/>
        <v>24000</v>
      </c>
      <c r="X20" s="22">
        <f t="shared" si="0"/>
        <v>22000</v>
      </c>
      <c r="Y20" s="22">
        <f t="shared" si="0"/>
        <v>23000</v>
      </c>
      <c r="Z20" s="22">
        <f t="shared" si="0"/>
        <v>23000</v>
      </c>
    </row>
  </sheetData>
  <mergeCells count="1">
    <mergeCell ref="A1:Z1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20"/>
  <sheetViews>
    <sheetView workbookViewId="0">
      <selection sqref="A1:Z20"/>
    </sheetView>
  </sheetViews>
  <sheetFormatPr defaultColWidth="29.179687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</v>
      </c>
      <c r="D5" s="25">
        <v>9</v>
      </c>
      <c r="E5" s="25">
        <v>9</v>
      </c>
      <c r="F5" s="25">
        <v>9</v>
      </c>
      <c r="G5" s="25">
        <v>9</v>
      </c>
      <c r="H5" s="25">
        <v>9</v>
      </c>
      <c r="I5" s="25">
        <v>9</v>
      </c>
      <c r="J5" s="25">
        <v>9</v>
      </c>
      <c r="K5" s="25">
        <v>9</v>
      </c>
      <c r="L5" s="25">
        <v>9</v>
      </c>
      <c r="M5" s="25">
        <v>9</v>
      </c>
      <c r="N5" s="25">
        <v>9</v>
      </c>
      <c r="O5" s="31">
        <f>+C5*1000</f>
        <v>9000</v>
      </c>
      <c r="P5" s="22">
        <f t="shared" ref="P5:Z20" si="0">+D5*1000</f>
        <v>9000</v>
      </c>
      <c r="Q5" s="22">
        <f t="shared" si="0"/>
        <v>9000</v>
      </c>
      <c r="R5" s="22">
        <f t="shared" si="0"/>
        <v>9000</v>
      </c>
      <c r="S5" s="22">
        <f t="shared" si="0"/>
        <v>9000</v>
      </c>
      <c r="T5" s="22">
        <f t="shared" si="0"/>
        <v>9000</v>
      </c>
      <c r="U5" s="22">
        <f t="shared" si="0"/>
        <v>9000</v>
      </c>
      <c r="V5" s="22">
        <f t="shared" si="0"/>
        <v>9000</v>
      </c>
      <c r="W5" s="22">
        <f t="shared" si="0"/>
        <v>9000</v>
      </c>
      <c r="X5" s="22">
        <f t="shared" si="0"/>
        <v>9000</v>
      </c>
      <c r="Y5" s="22">
        <f t="shared" si="0"/>
        <v>9000</v>
      </c>
      <c r="Z5" s="22">
        <f t="shared" si="0"/>
        <v>9000</v>
      </c>
    </row>
    <row r="6" spans="1:26" x14ac:dyDescent="0.35">
      <c r="A6" s="24">
        <v>2</v>
      </c>
      <c r="B6" s="24" t="s">
        <v>15</v>
      </c>
      <c r="C6" s="25">
        <v>5</v>
      </c>
      <c r="D6" s="25">
        <v>5</v>
      </c>
      <c r="E6" s="25">
        <v>5</v>
      </c>
      <c r="F6" s="25">
        <v>5</v>
      </c>
      <c r="G6" s="25">
        <v>5</v>
      </c>
      <c r="H6" s="25">
        <v>5</v>
      </c>
      <c r="I6" s="25">
        <v>5</v>
      </c>
      <c r="J6" s="25">
        <v>5</v>
      </c>
      <c r="K6" s="25">
        <v>5</v>
      </c>
      <c r="L6" s="25">
        <v>5</v>
      </c>
      <c r="M6" s="25">
        <v>5</v>
      </c>
      <c r="N6" s="25">
        <v>5</v>
      </c>
      <c r="O6" s="31">
        <f t="shared" ref="O6:O20" si="1">+C6*1000</f>
        <v>5000</v>
      </c>
      <c r="P6" s="22">
        <f t="shared" si="0"/>
        <v>5000</v>
      </c>
      <c r="Q6" s="22">
        <f t="shared" si="0"/>
        <v>5000</v>
      </c>
      <c r="R6" s="22">
        <f t="shared" si="0"/>
        <v>5000</v>
      </c>
      <c r="S6" s="22">
        <f t="shared" si="0"/>
        <v>5000</v>
      </c>
      <c r="T6" s="22">
        <f t="shared" si="0"/>
        <v>5000</v>
      </c>
      <c r="U6" s="22">
        <f t="shared" si="0"/>
        <v>5000</v>
      </c>
      <c r="V6" s="22">
        <f t="shared" si="0"/>
        <v>5000</v>
      </c>
      <c r="W6" s="22">
        <f t="shared" si="0"/>
        <v>5000</v>
      </c>
      <c r="X6" s="22">
        <f t="shared" si="0"/>
        <v>5000</v>
      </c>
      <c r="Y6" s="22">
        <f t="shared" si="0"/>
        <v>5000</v>
      </c>
      <c r="Z6" s="22">
        <f t="shared" si="0"/>
        <v>5000</v>
      </c>
    </row>
    <row r="7" spans="1:26" x14ac:dyDescent="0.35">
      <c r="A7" s="24">
        <v>3</v>
      </c>
      <c r="B7" s="24" t="s">
        <v>16</v>
      </c>
      <c r="C7" s="25">
        <v>11</v>
      </c>
      <c r="D7" s="25">
        <v>11</v>
      </c>
      <c r="E7" s="25">
        <v>11</v>
      </c>
      <c r="F7" s="25">
        <v>11</v>
      </c>
      <c r="G7" s="25">
        <v>11</v>
      </c>
      <c r="H7" s="25">
        <v>11</v>
      </c>
      <c r="I7" s="25">
        <v>11</v>
      </c>
      <c r="J7" s="25">
        <v>11</v>
      </c>
      <c r="K7" s="25">
        <v>11</v>
      </c>
      <c r="L7" s="25">
        <v>11</v>
      </c>
      <c r="M7" s="25">
        <v>11</v>
      </c>
      <c r="N7" s="25">
        <v>11</v>
      </c>
      <c r="O7" s="31">
        <f t="shared" si="1"/>
        <v>11000</v>
      </c>
      <c r="P7" s="22">
        <f t="shared" si="0"/>
        <v>11000</v>
      </c>
      <c r="Q7" s="22">
        <f t="shared" si="0"/>
        <v>11000</v>
      </c>
      <c r="R7" s="22">
        <f t="shared" si="0"/>
        <v>11000</v>
      </c>
      <c r="S7" s="22">
        <f t="shared" si="0"/>
        <v>11000</v>
      </c>
      <c r="T7" s="22">
        <f t="shared" si="0"/>
        <v>11000</v>
      </c>
      <c r="U7" s="22">
        <f t="shared" si="0"/>
        <v>11000</v>
      </c>
      <c r="V7" s="22">
        <f t="shared" si="0"/>
        <v>11000</v>
      </c>
      <c r="W7" s="22">
        <f t="shared" si="0"/>
        <v>11000</v>
      </c>
      <c r="X7" s="22">
        <f t="shared" si="0"/>
        <v>11000</v>
      </c>
      <c r="Y7" s="22">
        <f t="shared" si="0"/>
        <v>11000</v>
      </c>
      <c r="Z7" s="22">
        <f t="shared" si="0"/>
        <v>11000</v>
      </c>
    </row>
    <row r="8" spans="1:26" x14ac:dyDescent="0.35">
      <c r="A8" s="24">
        <v>4</v>
      </c>
      <c r="B8" s="24" t="s">
        <v>17</v>
      </c>
      <c r="C8" s="25">
        <v>25</v>
      </c>
      <c r="D8" s="25">
        <v>25</v>
      </c>
      <c r="E8" s="25">
        <v>25</v>
      </c>
      <c r="F8" s="25">
        <v>25</v>
      </c>
      <c r="G8" s="25">
        <v>25</v>
      </c>
      <c r="H8" s="25">
        <v>25</v>
      </c>
      <c r="I8" s="25">
        <v>25</v>
      </c>
      <c r="J8" s="25">
        <v>25</v>
      </c>
      <c r="K8" s="25">
        <v>25</v>
      </c>
      <c r="L8" s="25">
        <v>25</v>
      </c>
      <c r="M8" s="25">
        <v>25</v>
      </c>
      <c r="N8" s="25">
        <v>25</v>
      </c>
      <c r="O8" s="31">
        <f t="shared" si="1"/>
        <v>25000</v>
      </c>
      <c r="P8" s="22">
        <f t="shared" si="0"/>
        <v>25000</v>
      </c>
      <c r="Q8" s="22">
        <f t="shared" si="0"/>
        <v>25000</v>
      </c>
      <c r="R8" s="22">
        <f t="shared" si="0"/>
        <v>25000</v>
      </c>
      <c r="S8" s="22">
        <f t="shared" si="0"/>
        <v>25000</v>
      </c>
      <c r="T8" s="22">
        <f t="shared" si="0"/>
        <v>25000</v>
      </c>
      <c r="U8" s="22">
        <f t="shared" si="0"/>
        <v>25000</v>
      </c>
      <c r="V8" s="22">
        <f t="shared" si="0"/>
        <v>25000</v>
      </c>
      <c r="W8" s="22">
        <f t="shared" si="0"/>
        <v>25000</v>
      </c>
      <c r="X8" s="22">
        <f t="shared" si="0"/>
        <v>25000</v>
      </c>
      <c r="Y8" s="22">
        <f t="shared" si="0"/>
        <v>25000</v>
      </c>
      <c r="Z8" s="22">
        <f t="shared" si="0"/>
        <v>25000</v>
      </c>
    </row>
    <row r="9" spans="1:26" x14ac:dyDescent="0.35">
      <c r="A9" s="24">
        <v>5</v>
      </c>
      <c r="B9" s="24" t="s">
        <v>18</v>
      </c>
      <c r="C9" s="25">
        <v>3.5</v>
      </c>
      <c r="D9" s="25">
        <v>3.5</v>
      </c>
      <c r="E9" s="25">
        <v>3</v>
      </c>
      <c r="F9" s="25">
        <v>3</v>
      </c>
      <c r="G9" s="25">
        <v>3</v>
      </c>
      <c r="H9" s="25">
        <v>3</v>
      </c>
      <c r="I9" s="25">
        <v>3</v>
      </c>
      <c r="J9" s="25">
        <v>3</v>
      </c>
      <c r="K9" s="25">
        <v>3</v>
      </c>
      <c r="L9" s="25">
        <v>3</v>
      </c>
      <c r="M9" s="25">
        <v>3</v>
      </c>
      <c r="N9" s="25">
        <v>3</v>
      </c>
      <c r="O9" s="31">
        <f t="shared" si="1"/>
        <v>3500</v>
      </c>
      <c r="P9" s="22">
        <f t="shared" si="0"/>
        <v>3500</v>
      </c>
      <c r="Q9" s="22">
        <f t="shared" si="0"/>
        <v>3000</v>
      </c>
      <c r="R9" s="22">
        <f t="shared" si="0"/>
        <v>3000</v>
      </c>
      <c r="S9" s="22">
        <f t="shared" si="0"/>
        <v>3000</v>
      </c>
      <c r="T9" s="22">
        <f t="shared" si="0"/>
        <v>3000</v>
      </c>
      <c r="U9" s="22">
        <f t="shared" si="0"/>
        <v>3000</v>
      </c>
      <c r="V9" s="22">
        <f t="shared" si="0"/>
        <v>3000</v>
      </c>
      <c r="W9" s="22">
        <f t="shared" si="0"/>
        <v>3000</v>
      </c>
      <c r="X9" s="22">
        <f t="shared" si="0"/>
        <v>3000</v>
      </c>
      <c r="Y9" s="22">
        <f t="shared" si="0"/>
        <v>3000</v>
      </c>
      <c r="Z9" s="22">
        <f t="shared" si="0"/>
        <v>3000</v>
      </c>
    </row>
    <row r="10" spans="1:26" x14ac:dyDescent="0.35">
      <c r="A10" s="24">
        <v>6</v>
      </c>
      <c r="B10" s="24" t="s">
        <v>19</v>
      </c>
      <c r="C10" s="25">
        <v>4</v>
      </c>
      <c r="D10" s="25">
        <v>4</v>
      </c>
      <c r="E10" s="25">
        <v>4</v>
      </c>
      <c r="F10" s="25">
        <v>4</v>
      </c>
      <c r="G10" s="25">
        <v>4</v>
      </c>
      <c r="H10" s="25">
        <v>4</v>
      </c>
      <c r="I10" s="25">
        <v>4</v>
      </c>
      <c r="J10" s="25">
        <v>4</v>
      </c>
      <c r="K10" s="25">
        <v>4</v>
      </c>
      <c r="L10" s="25">
        <v>4</v>
      </c>
      <c r="M10" s="25">
        <v>4</v>
      </c>
      <c r="N10" s="25">
        <v>4</v>
      </c>
      <c r="O10" s="31">
        <f t="shared" si="1"/>
        <v>4000</v>
      </c>
      <c r="P10" s="22">
        <f t="shared" si="0"/>
        <v>4000</v>
      </c>
      <c r="Q10" s="22">
        <f t="shared" si="0"/>
        <v>4000</v>
      </c>
      <c r="R10" s="22">
        <f t="shared" si="0"/>
        <v>4000</v>
      </c>
      <c r="S10" s="22">
        <f t="shared" si="0"/>
        <v>4000</v>
      </c>
      <c r="T10" s="22">
        <f t="shared" si="0"/>
        <v>4000</v>
      </c>
      <c r="U10" s="22">
        <f t="shared" si="0"/>
        <v>4000</v>
      </c>
      <c r="V10" s="22">
        <f t="shared" si="0"/>
        <v>4000</v>
      </c>
      <c r="W10" s="22">
        <f t="shared" si="0"/>
        <v>4000</v>
      </c>
      <c r="X10" s="22">
        <f t="shared" si="0"/>
        <v>4000</v>
      </c>
      <c r="Y10" s="22">
        <f t="shared" si="0"/>
        <v>4000</v>
      </c>
      <c r="Z10" s="22">
        <f t="shared" si="0"/>
        <v>4000</v>
      </c>
    </row>
    <row r="11" spans="1:26" x14ac:dyDescent="0.35">
      <c r="A11" s="24">
        <v>7</v>
      </c>
      <c r="B11" s="24" t="s">
        <v>20</v>
      </c>
      <c r="C11" s="25">
        <v>25</v>
      </c>
      <c r="D11" s="25">
        <v>25</v>
      </c>
      <c r="E11" s="25">
        <v>40</v>
      </c>
      <c r="F11" s="25">
        <v>30</v>
      </c>
      <c r="G11" s="25">
        <v>26</v>
      </c>
      <c r="H11" s="25">
        <v>34</v>
      </c>
      <c r="I11" s="25">
        <v>55</v>
      </c>
      <c r="J11" s="25">
        <v>55</v>
      </c>
      <c r="K11" s="25">
        <v>55</v>
      </c>
      <c r="L11" s="25">
        <v>55</v>
      </c>
      <c r="M11" s="25">
        <v>55</v>
      </c>
      <c r="N11" s="25">
        <v>55</v>
      </c>
      <c r="O11" s="31">
        <f t="shared" si="1"/>
        <v>25000</v>
      </c>
      <c r="P11" s="22">
        <f t="shared" si="0"/>
        <v>25000</v>
      </c>
      <c r="Q11" s="22">
        <f t="shared" si="0"/>
        <v>40000</v>
      </c>
      <c r="R11" s="22">
        <f t="shared" si="0"/>
        <v>30000</v>
      </c>
      <c r="S11" s="22">
        <f t="shared" si="0"/>
        <v>26000</v>
      </c>
      <c r="T11" s="22">
        <f t="shared" si="0"/>
        <v>34000</v>
      </c>
      <c r="U11" s="22">
        <f t="shared" si="0"/>
        <v>55000</v>
      </c>
      <c r="V11" s="22">
        <f t="shared" si="0"/>
        <v>55000</v>
      </c>
      <c r="W11" s="22">
        <f t="shared" si="0"/>
        <v>55000</v>
      </c>
      <c r="X11" s="22">
        <f t="shared" si="0"/>
        <v>55000</v>
      </c>
      <c r="Y11" s="22">
        <f t="shared" si="0"/>
        <v>55000</v>
      </c>
      <c r="Z11" s="22">
        <f t="shared" si="0"/>
        <v>55000</v>
      </c>
    </row>
    <row r="12" spans="1:26" x14ac:dyDescent="0.35">
      <c r="A12" s="24">
        <v>8</v>
      </c>
      <c r="B12" s="24" t="s">
        <v>21</v>
      </c>
      <c r="C12" s="25">
        <v>28</v>
      </c>
      <c r="D12" s="25">
        <v>30</v>
      </c>
      <c r="E12" s="25">
        <v>27</v>
      </c>
      <c r="F12" s="25">
        <v>28</v>
      </c>
      <c r="G12" s="25">
        <v>42</v>
      </c>
      <c r="H12" s="25">
        <v>53</v>
      </c>
      <c r="I12" s="25">
        <v>42</v>
      </c>
      <c r="J12" s="25">
        <v>28</v>
      </c>
      <c r="K12" s="25">
        <v>28</v>
      </c>
      <c r="L12" s="25">
        <v>28</v>
      </c>
      <c r="M12" s="25">
        <v>28</v>
      </c>
      <c r="N12" s="25">
        <v>28</v>
      </c>
      <c r="O12" s="31">
        <f t="shared" si="1"/>
        <v>28000</v>
      </c>
      <c r="P12" s="22">
        <f t="shared" si="0"/>
        <v>30000</v>
      </c>
      <c r="Q12" s="22">
        <f t="shared" si="0"/>
        <v>27000</v>
      </c>
      <c r="R12" s="22">
        <f t="shared" si="0"/>
        <v>28000</v>
      </c>
      <c r="S12" s="22">
        <f t="shared" si="0"/>
        <v>42000</v>
      </c>
      <c r="T12" s="22">
        <f t="shared" si="0"/>
        <v>53000</v>
      </c>
      <c r="U12" s="22">
        <f t="shared" si="0"/>
        <v>42000</v>
      </c>
      <c r="V12" s="22">
        <f t="shared" si="0"/>
        <v>28000</v>
      </c>
      <c r="W12" s="22">
        <f t="shared" si="0"/>
        <v>28000</v>
      </c>
      <c r="X12" s="22">
        <f t="shared" si="0"/>
        <v>28000</v>
      </c>
      <c r="Y12" s="22">
        <f t="shared" si="0"/>
        <v>28000</v>
      </c>
      <c r="Z12" s="22">
        <f t="shared" si="0"/>
        <v>28000</v>
      </c>
    </row>
    <row r="13" spans="1:26" x14ac:dyDescent="0.35">
      <c r="A13" s="24">
        <v>9</v>
      </c>
      <c r="B13" s="24" t="s">
        <v>22</v>
      </c>
      <c r="C13" s="25">
        <v>14</v>
      </c>
      <c r="D13" s="25">
        <v>20</v>
      </c>
      <c r="E13" s="25">
        <v>19</v>
      </c>
      <c r="F13" s="25">
        <v>19</v>
      </c>
      <c r="G13" s="25">
        <v>19</v>
      </c>
      <c r="H13" s="25">
        <v>19</v>
      </c>
      <c r="I13" s="25">
        <v>19</v>
      </c>
      <c r="J13" s="25">
        <v>19</v>
      </c>
      <c r="K13" s="25">
        <v>19</v>
      </c>
      <c r="L13" s="25">
        <v>19</v>
      </c>
      <c r="M13" s="25">
        <v>19</v>
      </c>
      <c r="N13" s="25">
        <v>19</v>
      </c>
      <c r="O13" s="31">
        <f t="shared" si="1"/>
        <v>14000</v>
      </c>
      <c r="P13" s="22">
        <f t="shared" si="0"/>
        <v>20000</v>
      </c>
      <c r="Q13" s="22">
        <f t="shared" si="0"/>
        <v>19000</v>
      </c>
      <c r="R13" s="22">
        <f t="shared" si="0"/>
        <v>19000</v>
      </c>
      <c r="S13" s="22">
        <f t="shared" si="0"/>
        <v>19000</v>
      </c>
      <c r="T13" s="22">
        <f t="shared" si="0"/>
        <v>19000</v>
      </c>
      <c r="U13" s="22">
        <f t="shared" si="0"/>
        <v>19000</v>
      </c>
      <c r="V13" s="22">
        <f t="shared" si="0"/>
        <v>19000</v>
      </c>
      <c r="W13" s="22">
        <f t="shared" si="0"/>
        <v>19000</v>
      </c>
      <c r="X13" s="22">
        <f t="shared" si="0"/>
        <v>19000</v>
      </c>
      <c r="Y13" s="22">
        <f t="shared" si="0"/>
        <v>19000</v>
      </c>
      <c r="Z13" s="22">
        <f t="shared" si="0"/>
        <v>19000</v>
      </c>
    </row>
    <row r="14" spans="1:26" x14ac:dyDescent="0.35">
      <c r="A14" s="24">
        <v>10</v>
      </c>
      <c r="B14" s="24" t="s">
        <v>23</v>
      </c>
      <c r="C14" s="25">
        <v>12.5</v>
      </c>
      <c r="D14" s="25">
        <v>13</v>
      </c>
      <c r="E14" s="25">
        <v>13</v>
      </c>
      <c r="F14" s="25">
        <v>13</v>
      </c>
      <c r="G14" s="25">
        <v>13</v>
      </c>
      <c r="H14" s="25">
        <v>13</v>
      </c>
      <c r="I14" s="25">
        <v>14</v>
      </c>
      <c r="J14" s="25">
        <v>14</v>
      </c>
      <c r="K14" s="25">
        <v>14</v>
      </c>
      <c r="L14" s="25">
        <v>14</v>
      </c>
      <c r="M14" s="25">
        <v>14</v>
      </c>
      <c r="N14" s="25">
        <v>14</v>
      </c>
      <c r="O14" s="31">
        <f t="shared" si="1"/>
        <v>12500</v>
      </c>
      <c r="P14" s="22">
        <f t="shared" si="0"/>
        <v>13000</v>
      </c>
      <c r="Q14" s="22">
        <f t="shared" si="0"/>
        <v>13000</v>
      </c>
      <c r="R14" s="22">
        <f t="shared" si="0"/>
        <v>13000</v>
      </c>
      <c r="S14" s="22">
        <f t="shared" si="0"/>
        <v>13000</v>
      </c>
      <c r="T14" s="22">
        <f t="shared" si="0"/>
        <v>13000</v>
      </c>
      <c r="U14" s="22">
        <f t="shared" si="0"/>
        <v>14000</v>
      </c>
      <c r="V14" s="22">
        <f t="shared" si="0"/>
        <v>14000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14000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8</v>
      </c>
      <c r="E15" s="25">
        <v>8</v>
      </c>
      <c r="F15" s="25">
        <v>8</v>
      </c>
      <c r="G15" s="25">
        <v>8</v>
      </c>
      <c r="H15" s="25">
        <v>8</v>
      </c>
      <c r="I15" s="25">
        <v>8</v>
      </c>
      <c r="J15" s="25">
        <v>8</v>
      </c>
      <c r="K15" s="25">
        <v>8</v>
      </c>
      <c r="L15" s="25">
        <v>8</v>
      </c>
      <c r="M15" s="25">
        <v>8</v>
      </c>
      <c r="N15" s="25">
        <v>8</v>
      </c>
      <c r="O15" s="31">
        <f t="shared" si="1"/>
        <v>8000</v>
      </c>
      <c r="P15" s="22">
        <f t="shared" si="0"/>
        <v>8000</v>
      </c>
      <c r="Q15" s="22">
        <f t="shared" si="0"/>
        <v>8000</v>
      </c>
      <c r="R15" s="22">
        <f t="shared" si="0"/>
        <v>8000</v>
      </c>
      <c r="S15" s="22">
        <f t="shared" si="0"/>
        <v>8000</v>
      </c>
      <c r="T15" s="22">
        <f t="shared" si="0"/>
        <v>8000</v>
      </c>
      <c r="U15" s="22">
        <f t="shared" si="0"/>
        <v>8000</v>
      </c>
      <c r="V15" s="22">
        <f t="shared" si="0"/>
        <v>8000</v>
      </c>
      <c r="W15" s="22">
        <f t="shared" si="0"/>
        <v>8000</v>
      </c>
      <c r="X15" s="22">
        <f t="shared" si="0"/>
        <v>8000</v>
      </c>
      <c r="Y15" s="22">
        <f t="shared" si="0"/>
        <v>8000</v>
      </c>
      <c r="Z15" s="22">
        <f t="shared" si="0"/>
        <v>8000</v>
      </c>
    </row>
    <row r="16" spans="1:26" x14ac:dyDescent="0.35">
      <c r="A16" s="24">
        <v>12</v>
      </c>
      <c r="B16" s="24" t="s">
        <v>25</v>
      </c>
      <c r="C16" s="25">
        <v>125</v>
      </c>
      <c r="D16" s="25">
        <v>125</v>
      </c>
      <c r="E16" s="25">
        <v>125</v>
      </c>
      <c r="F16" s="25">
        <v>140</v>
      </c>
      <c r="G16" s="25">
        <v>140</v>
      </c>
      <c r="H16" s="25">
        <v>140</v>
      </c>
      <c r="I16" s="25">
        <v>140</v>
      </c>
      <c r="J16" s="25">
        <v>140</v>
      </c>
      <c r="K16" s="25">
        <v>140</v>
      </c>
      <c r="L16" s="25">
        <v>140</v>
      </c>
      <c r="M16" s="25">
        <v>140</v>
      </c>
      <c r="N16" s="25">
        <v>140</v>
      </c>
      <c r="O16" s="31">
        <f t="shared" si="1"/>
        <v>125000</v>
      </c>
      <c r="P16" s="22">
        <f t="shared" si="0"/>
        <v>125000</v>
      </c>
      <c r="Q16" s="22">
        <f t="shared" si="0"/>
        <v>125000</v>
      </c>
      <c r="R16" s="22">
        <f t="shared" si="0"/>
        <v>140000</v>
      </c>
      <c r="S16" s="22">
        <f t="shared" si="0"/>
        <v>140000</v>
      </c>
      <c r="T16" s="22">
        <f t="shared" si="0"/>
        <v>140000</v>
      </c>
      <c r="U16" s="22">
        <f t="shared" si="0"/>
        <v>140000</v>
      </c>
      <c r="V16" s="22">
        <f t="shared" si="0"/>
        <v>140000</v>
      </c>
      <c r="W16" s="22">
        <f t="shared" si="0"/>
        <v>140000</v>
      </c>
      <c r="X16" s="22">
        <f t="shared" si="0"/>
        <v>140000</v>
      </c>
      <c r="Y16" s="22">
        <f t="shared" si="0"/>
        <v>140000</v>
      </c>
      <c r="Z16" s="22">
        <f t="shared" si="0"/>
        <v>140000</v>
      </c>
    </row>
    <row r="17" spans="1:26" x14ac:dyDescent="0.35">
      <c r="A17" s="24">
        <v>13</v>
      </c>
      <c r="B17" s="24" t="s">
        <v>26</v>
      </c>
      <c r="C17" s="25">
        <v>30</v>
      </c>
      <c r="D17" s="25">
        <v>30</v>
      </c>
      <c r="E17" s="25">
        <v>30</v>
      </c>
      <c r="F17" s="25">
        <v>48</v>
      </c>
      <c r="G17" s="25">
        <v>48</v>
      </c>
      <c r="H17" s="25">
        <v>48</v>
      </c>
      <c r="I17" s="25">
        <v>48</v>
      </c>
      <c r="J17" s="25">
        <v>48</v>
      </c>
      <c r="K17" s="25">
        <v>48</v>
      </c>
      <c r="L17" s="25">
        <v>48</v>
      </c>
      <c r="M17" s="25">
        <v>48</v>
      </c>
      <c r="N17" s="25">
        <v>48</v>
      </c>
      <c r="O17" s="31">
        <f t="shared" si="1"/>
        <v>30000</v>
      </c>
      <c r="P17" s="22">
        <f t="shared" si="0"/>
        <v>30000</v>
      </c>
      <c r="Q17" s="22">
        <f t="shared" si="0"/>
        <v>30000</v>
      </c>
      <c r="R17" s="22">
        <f t="shared" si="0"/>
        <v>48000</v>
      </c>
      <c r="S17" s="22">
        <f t="shared" si="0"/>
        <v>48000</v>
      </c>
      <c r="T17" s="22">
        <f t="shared" si="0"/>
        <v>48000</v>
      </c>
      <c r="U17" s="22">
        <f t="shared" si="0"/>
        <v>48000</v>
      </c>
      <c r="V17" s="22">
        <f t="shared" si="0"/>
        <v>48000</v>
      </c>
      <c r="W17" s="22">
        <f t="shared" si="0"/>
        <v>48000</v>
      </c>
      <c r="X17" s="22">
        <f t="shared" si="0"/>
        <v>48000</v>
      </c>
      <c r="Y17" s="22">
        <f t="shared" si="0"/>
        <v>48000</v>
      </c>
      <c r="Z17" s="22">
        <f t="shared" si="0"/>
        <v>48000</v>
      </c>
    </row>
    <row r="18" spans="1:26" x14ac:dyDescent="0.35">
      <c r="A18" s="24">
        <v>14</v>
      </c>
      <c r="B18" s="24" t="s">
        <v>27</v>
      </c>
      <c r="C18" s="25">
        <v>24</v>
      </c>
      <c r="D18" s="25">
        <v>24</v>
      </c>
      <c r="E18" s="25">
        <v>24</v>
      </c>
      <c r="F18" s="25">
        <v>26</v>
      </c>
      <c r="G18" s="25">
        <v>30</v>
      </c>
      <c r="H18" s="25">
        <v>30</v>
      </c>
      <c r="I18" s="25">
        <v>30</v>
      </c>
      <c r="J18" s="25">
        <v>30</v>
      </c>
      <c r="K18" s="25">
        <v>30</v>
      </c>
      <c r="L18" s="25">
        <v>30</v>
      </c>
      <c r="M18" s="25">
        <v>30</v>
      </c>
      <c r="N18" s="25">
        <v>30</v>
      </c>
      <c r="O18" s="31">
        <f t="shared" si="1"/>
        <v>24000</v>
      </c>
      <c r="P18" s="22">
        <f t="shared" si="0"/>
        <v>24000</v>
      </c>
      <c r="Q18" s="22">
        <f t="shared" si="0"/>
        <v>24000</v>
      </c>
      <c r="R18" s="22">
        <f t="shared" si="0"/>
        <v>26000</v>
      </c>
      <c r="S18" s="22">
        <f t="shared" si="0"/>
        <v>30000</v>
      </c>
      <c r="T18" s="22">
        <f t="shared" si="0"/>
        <v>30000</v>
      </c>
      <c r="U18" s="22">
        <f t="shared" si="0"/>
        <v>30000</v>
      </c>
      <c r="V18" s="22">
        <f t="shared" si="0"/>
        <v>30000</v>
      </c>
      <c r="W18" s="22">
        <f t="shared" si="0"/>
        <v>30000</v>
      </c>
      <c r="X18" s="22">
        <f t="shared" si="0"/>
        <v>30000</v>
      </c>
      <c r="Y18" s="22">
        <f t="shared" si="0"/>
        <v>30000</v>
      </c>
      <c r="Z18" s="22">
        <f t="shared" si="0"/>
        <v>30000</v>
      </c>
    </row>
    <row r="19" spans="1:26" x14ac:dyDescent="0.35">
      <c r="A19" s="24">
        <v>15</v>
      </c>
      <c r="B19" s="24" t="s">
        <v>28</v>
      </c>
      <c r="C19" s="25">
        <v>33</v>
      </c>
      <c r="D19" s="25">
        <v>33</v>
      </c>
      <c r="E19" s="25">
        <v>40</v>
      </c>
      <c r="F19" s="25">
        <v>30</v>
      </c>
      <c r="G19" s="25">
        <v>70</v>
      </c>
      <c r="H19" s="25">
        <v>86</v>
      </c>
      <c r="I19" s="25">
        <v>54</v>
      </c>
      <c r="J19" s="25">
        <v>33</v>
      </c>
      <c r="K19" s="25">
        <v>33</v>
      </c>
      <c r="L19" s="25">
        <v>33</v>
      </c>
      <c r="M19" s="25">
        <v>33</v>
      </c>
      <c r="N19" s="25">
        <v>33</v>
      </c>
      <c r="O19" s="31">
        <f t="shared" si="1"/>
        <v>33000</v>
      </c>
      <c r="P19" s="22">
        <f t="shared" si="0"/>
        <v>33000</v>
      </c>
      <c r="Q19" s="22">
        <f t="shared" si="0"/>
        <v>40000</v>
      </c>
      <c r="R19" s="22">
        <f t="shared" si="0"/>
        <v>30000</v>
      </c>
      <c r="S19" s="22">
        <f t="shared" si="0"/>
        <v>70000</v>
      </c>
      <c r="T19" s="22">
        <f t="shared" si="0"/>
        <v>86000</v>
      </c>
      <c r="U19" s="22">
        <f t="shared" si="0"/>
        <v>54000</v>
      </c>
      <c r="V19" s="22">
        <f t="shared" si="0"/>
        <v>33000</v>
      </c>
      <c r="W19" s="22">
        <f t="shared" si="0"/>
        <v>33000</v>
      </c>
      <c r="X19" s="22">
        <f t="shared" si="0"/>
        <v>33000</v>
      </c>
      <c r="Y19" s="22">
        <f t="shared" si="0"/>
        <v>33000</v>
      </c>
      <c r="Z19" s="22">
        <f t="shared" si="0"/>
        <v>33000</v>
      </c>
    </row>
    <row r="20" spans="1:26" x14ac:dyDescent="0.35">
      <c r="A20" s="24">
        <v>16</v>
      </c>
      <c r="B20" s="24" t="s">
        <v>29</v>
      </c>
      <c r="C20" s="25">
        <v>24</v>
      </c>
      <c r="D20" s="25">
        <v>24</v>
      </c>
      <c r="E20" s="25">
        <v>25</v>
      </c>
      <c r="F20" s="25">
        <v>25</v>
      </c>
      <c r="G20" s="25">
        <v>20</v>
      </c>
      <c r="H20" s="25">
        <v>18</v>
      </c>
      <c r="I20" s="25">
        <v>26</v>
      </c>
      <c r="J20" s="25">
        <v>19</v>
      </c>
      <c r="K20" s="25">
        <v>19</v>
      </c>
      <c r="L20" s="25">
        <v>19</v>
      </c>
      <c r="M20" s="25">
        <v>19</v>
      </c>
      <c r="N20" s="25">
        <v>19</v>
      </c>
      <c r="O20" s="31">
        <f t="shared" si="1"/>
        <v>24000</v>
      </c>
      <c r="P20" s="22">
        <f t="shared" si="0"/>
        <v>24000</v>
      </c>
      <c r="Q20" s="22">
        <f t="shared" si="0"/>
        <v>25000</v>
      </c>
      <c r="R20" s="22">
        <f t="shared" si="0"/>
        <v>25000</v>
      </c>
      <c r="S20" s="22">
        <f t="shared" si="0"/>
        <v>20000</v>
      </c>
      <c r="T20" s="22">
        <f t="shared" si="0"/>
        <v>18000</v>
      </c>
      <c r="U20" s="22">
        <f t="shared" si="0"/>
        <v>26000</v>
      </c>
      <c r="V20" s="22">
        <f t="shared" si="0"/>
        <v>19000</v>
      </c>
      <c r="W20" s="22">
        <f t="shared" si="0"/>
        <v>19000</v>
      </c>
      <c r="X20" s="22">
        <f t="shared" si="0"/>
        <v>19000</v>
      </c>
      <c r="Y20" s="22">
        <f t="shared" si="0"/>
        <v>19000</v>
      </c>
      <c r="Z20" s="22">
        <f t="shared" si="0"/>
        <v>19000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20"/>
  <sheetViews>
    <sheetView workbookViewId="0">
      <selection sqref="A1:Z20"/>
    </sheetView>
  </sheetViews>
  <sheetFormatPr defaultColWidth="29.7265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3" spans="1:26" ht="15" thickBot="1" x14ac:dyDescent="0.4"/>
    <row r="4" spans="1:26" ht="15" thickBot="1" x14ac:dyDescent="0.4">
      <c r="A4" s="23" t="s">
        <v>0</v>
      </c>
      <c r="B4" s="23" t="s">
        <v>1</v>
      </c>
      <c r="C4" s="28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ht="15" thickBot="1" x14ac:dyDescent="0.4">
      <c r="A5" s="24">
        <v>1</v>
      </c>
      <c r="B5" s="24" t="s">
        <v>14</v>
      </c>
      <c r="C5" s="29">
        <v>9</v>
      </c>
      <c r="D5" s="2">
        <v>9.5</v>
      </c>
      <c r="E5" s="2">
        <v>9</v>
      </c>
      <c r="F5" s="2">
        <v>8.5</v>
      </c>
      <c r="G5" s="2">
        <v>8.5</v>
      </c>
      <c r="H5" s="2">
        <v>8</v>
      </c>
      <c r="I5" s="2">
        <v>8</v>
      </c>
      <c r="J5" s="2">
        <v>9</v>
      </c>
      <c r="K5" s="2">
        <v>9</v>
      </c>
      <c r="L5" s="2">
        <v>10</v>
      </c>
      <c r="M5" s="2">
        <v>10</v>
      </c>
      <c r="N5" s="2">
        <v>10</v>
      </c>
      <c r="O5" s="22">
        <f>+C5*1000</f>
        <v>9000</v>
      </c>
      <c r="P5" s="22">
        <f t="shared" ref="P5:Z20" si="0">+D5*1000</f>
        <v>9500</v>
      </c>
      <c r="Q5" s="22">
        <f t="shared" si="0"/>
        <v>9000</v>
      </c>
      <c r="R5" s="22">
        <f t="shared" si="0"/>
        <v>8500</v>
      </c>
      <c r="S5" s="22">
        <f t="shared" si="0"/>
        <v>8500</v>
      </c>
      <c r="T5" s="22">
        <f t="shared" si="0"/>
        <v>8000</v>
      </c>
      <c r="U5" s="22">
        <f t="shared" si="0"/>
        <v>8000</v>
      </c>
      <c r="V5" s="22">
        <f t="shared" si="0"/>
        <v>9000</v>
      </c>
      <c r="W5" s="22">
        <f t="shared" si="0"/>
        <v>9000</v>
      </c>
      <c r="X5" s="22">
        <f t="shared" si="0"/>
        <v>10000</v>
      </c>
      <c r="Y5" s="22">
        <f t="shared" si="0"/>
        <v>10000</v>
      </c>
      <c r="Z5" s="22">
        <f t="shared" si="0"/>
        <v>10000</v>
      </c>
    </row>
    <row r="6" spans="1:26" ht="15" thickBot="1" x14ac:dyDescent="0.4">
      <c r="A6" s="24">
        <v>2</v>
      </c>
      <c r="B6" s="24" t="s">
        <v>15</v>
      </c>
      <c r="C6" s="29">
        <v>6</v>
      </c>
      <c r="D6" s="2">
        <v>6</v>
      </c>
      <c r="E6" s="2">
        <v>6</v>
      </c>
      <c r="F6" s="2">
        <v>6</v>
      </c>
      <c r="G6" s="2">
        <v>5.5</v>
      </c>
      <c r="H6" s="2">
        <v>5.5</v>
      </c>
      <c r="I6" s="2">
        <v>5.5</v>
      </c>
      <c r="J6" s="2">
        <v>5.5</v>
      </c>
      <c r="K6" s="2">
        <v>5</v>
      </c>
      <c r="L6" s="2">
        <v>6</v>
      </c>
      <c r="M6" s="2">
        <v>6</v>
      </c>
      <c r="N6" s="2">
        <v>6</v>
      </c>
      <c r="O6" s="22">
        <f t="shared" ref="O6:O20" si="1">+C6*1000</f>
        <v>6000</v>
      </c>
      <c r="P6" s="22">
        <f t="shared" si="0"/>
        <v>6000</v>
      </c>
      <c r="Q6" s="22">
        <f t="shared" si="0"/>
        <v>6000</v>
      </c>
      <c r="R6" s="22">
        <f t="shared" si="0"/>
        <v>6000</v>
      </c>
      <c r="S6" s="22">
        <f t="shared" si="0"/>
        <v>5500</v>
      </c>
      <c r="T6" s="22">
        <f t="shared" si="0"/>
        <v>5500</v>
      </c>
      <c r="U6" s="22">
        <f t="shared" si="0"/>
        <v>5500</v>
      </c>
      <c r="V6" s="22">
        <f t="shared" si="0"/>
        <v>5500</v>
      </c>
      <c r="W6" s="22">
        <f t="shared" si="0"/>
        <v>5000</v>
      </c>
      <c r="X6" s="22">
        <f t="shared" si="0"/>
        <v>6000</v>
      </c>
      <c r="Y6" s="22">
        <f t="shared" si="0"/>
        <v>6000</v>
      </c>
      <c r="Z6" s="22">
        <f t="shared" si="0"/>
        <v>6000</v>
      </c>
    </row>
    <row r="7" spans="1:26" ht="15" thickBot="1" x14ac:dyDescent="0.4">
      <c r="A7" s="24">
        <v>3</v>
      </c>
      <c r="B7" s="24" t="s">
        <v>16</v>
      </c>
      <c r="C7" s="29">
        <v>11.5</v>
      </c>
      <c r="D7" s="2">
        <v>12</v>
      </c>
      <c r="E7" s="2">
        <v>13</v>
      </c>
      <c r="F7" s="2">
        <v>13</v>
      </c>
      <c r="G7" s="2">
        <v>13</v>
      </c>
      <c r="H7" s="2">
        <v>12.5</v>
      </c>
      <c r="I7" s="2">
        <v>13</v>
      </c>
      <c r="J7" s="2">
        <v>12.5</v>
      </c>
      <c r="K7" s="2">
        <v>13</v>
      </c>
      <c r="L7" s="2">
        <v>12</v>
      </c>
      <c r="M7" s="2">
        <v>12</v>
      </c>
      <c r="N7" s="2">
        <v>12</v>
      </c>
      <c r="O7" s="22">
        <f t="shared" si="1"/>
        <v>11500</v>
      </c>
      <c r="P7" s="22">
        <f t="shared" si="0"/>
        <v>12000</v>
      </c>
      <c r="Q7" s="22">
        <f t="shared" si="0"/>
        <v>13000</v>
      </c>
      <c r="R7" s="22">
        <f t="shared" si="0"/>
        <v>13000</v>
      </c>
      <c r="S7" s="22">
        <f t="shared" si="0"/>
        <v>13000</v>
      </c>
      <c r="T7" s="22">
        <f t="shared" si="0"/>
        <v>12500</v>
      </c>
      <c r="U7" s="22">
        <f t="shared" si="0"/>
        <v>13000</v>
      </c>
      <c r="V7" s="22">
        <f t="shared" si="0"/>
        <v>12500</v>
      </c>
      <c r="W7" s="22">
        <f t="shared" si="0"/>
        <v>13000</v>
      </c>
      <c r="X7" s="22">
        <f t="shared" si="0"/>
        <v>12000</v>
      </c>
      <c r="Y7" s="22">
        <f t="shared" si="0"/>
        <v>12000</v>
      </c>
      <c r="Z7" s="22">
        <f t="shared" si="0"/>
        <v>12000</v>
      </c>
    </row>
    <row r="8" spans="1:26" ht="15" thickBot="1" x14ac:dyDescent="0.4">
      <c r="A8" s="24">
        <v>4</v>
      </c>
      <c r="B8" s="24" t="s">
        <v>17</v>
      </c>
      <c r="C8" s="29">
        <v>25</v>
      </c>
      <c r="D8" s="2">
        <v>29</v>
      </c>
      <c r="E8" s="2">
        <v>29</v>
      </c>
      <c r="F8" s="2">
        <v>30</v>
      </c>
      <c r="G8" s="2">
        <v>27</v>
      </c>
      <c r="H8" s="2">
        <v>27</v>
      </c>
      <c r="I8" s="2">
        <v>26</v>
      </c>
      <c r="J8" s="2">
        <v>26</v>
      </c>
      <c r="K8" s="2">
        <v>26.5</v>
      </c>
      <c r="L8" s="2">
        <v>28</v>
      </c>
      <c r="M8" s="2">
        <v>28</v>
      </c>
      <c r="N8" s="2">
        <v>28</v>
      </c>
      <c r="O8" s="22">
        <f t="shared" si="1"/>
        <v>25000</v>
      </c>
      <c r="P8" s="22">
        <f t="shared" si="0"/>
        <v>29000</v>
      </c>
      <c r="Q8" s="22">
        <f t="shared" si="0"/>
        <v>29000</v>
      </c>
      <c r="R8" s="22">
        <f t="shared" si="0"/>
        <v>30000</v>
      </c>
      <c r="S8" s="22">
        <f t="shared" si="0"/>
        <v>27000</v>
      </c>
      <c r="T8" s="22">
        <f t="shared" si="0"/>
        <v>27000</v>
      </c>
      <c r="U8" s="22">
        <f t="shared" si="0"/>
        <v>26000</v>
      </c>
      <c r="V8" s="22">
        <f t="shared" si="0"/>
        <v>26000</v>
      </c>
      <c r="W8" s="22">
        <f t="shared" si="0"/>
        <v>26500</v>
      </c>
      <c r="X8" s="22">
        <f t="shared" si="0"/>
        <v>28000</v>
      </c>
      <c r="Y8" s="22">
        <f t="shared" si="0"/>
        <v>28000</v>
      </c>
      <c r="Z8" s="22">
        <f t="shared" si="0"/>
        <v>28000</v>
      </c>
    </row>
    <row r="9" spans="1:26" ht="15" thickBot="1" x14ac:dyDescent="0.4">
      <c r="A9" s="24">
        <v>5</v>
      </c>
      <c r="B9" s="24" t="s">
        <v>18</v>
      </c>
      <c r="C9" s="29">
        <v>2.5</v>
      </c>
      <c r="D9" s="2">
        <v>3</v>
      </c>
      <c r="E9" s="2">
        <v>4</v>
      </c>
      <c r="F9" s="2">
        <v>5</v>
      </c>
      <c r="G9" s="2">
        <v>3</v>
      </c>
      <c r="H9" s="2">
        <v>3</v>
      </c>
      <c r="I9" s="2">
        <v>2.5</v>
      </c>
      <c r="J9" s="2">
        <v>2.5</v>
      </c>
      <c r="K9" s="2">
        <v>2.5</v>
      </c>
      <c r="L9" s="2">
        <v>3</v>
      </c>
      <c r="M9" s="2">
        <v>4.5</v>
      </c>
      <c r="N9" s="2">
        <v>6</v>
      </c>
      <c r="O9" s="22">
        <f t="shared" si="1"/>
        <v>2500</v>
      </c>
      <c r="P9" s="22">
        <f t="shared" si="0"/>
        <v>3000</v>
      </c>
      <c r="Q9" s="22">
        <f t="shared" si="0"/>
        <v>4000</v>
      </c>
      <c r="R9" s="22">
        <f t="shared" si="0"/>
        <v>5000</v>
      </c>
      <c r="S9" s="22">
        <f t="shared" si="0"/>
        <v>3000</v>
      </c>
      <c r="T9" s="22">
        <f t="shared" si="0"/>
        <v>3000</v>
      </c>
      <c r="U9" s="22">
        <f t="shared" si="0"/>
        <v>2500</v>
      </c>
      <c r="V9" s="22">
        <f t="shared" si="0"/>
        <v>2500</v>
      </c>
      <c r="W9" s="22">
        <f t="shared" si="0"/>
        <v>2500</v>
      </c>
      <c r="X9" s="22">
        <f t="shared" si="0"/>
        <v>3000</v>
      </c>
      <c r="Y9" s="22">
        <f t="shared" si="0"/>
        <v>4500</v>
      </c>
      <c r="Z9" s="22">
        <f t="shared" si="0"/>
        <v>6000</v>
      </c>
    </row>
    <row r="10" spans="1:26" ht="15" thickBot="1" x14ac:dyDescent="0.4">
      <c r="A10" s="24">
        <v>6</v>
      </c>
      <c r="B10" s="24" t="s">
        <v>19</v>
      </c>
      <c r="C10" s="29">
        <v>3</v>
      </c>
      <c r="D10" s="2">
        <v>3</v>
      </c>
      <c r="E10" s="2">
        <v>5</v>
      </c>
      <c r="F10" s="2">
        <v>6</v>
      </c>
      <c r="G10" s="2">
        <v>5.5</v>
      </c>
      <c r="H10" s="2">
        <v>55</v>
      </c>
      <c r="I10" s="2">
        <v>55</v>
      </c>
      <c r="J10" s="2">
        <v>55</v>
      </c>
      <c r="K10" s="2">
        <v>6</v>
      </c>
      <c r="L10" s="2">
        <v>5</v>
      </c>
      <c r="M10" s="2">
        <v>5</v>
      </c>
      <c r="N10" s="2">
        <v>3.5</v>
      </c>
      <c r="O10" s="22">
        <f t="shared" si="1"/>
        <v>3000</v>
      </c>
      <c r="P10" s="22">
        <f t="shared" si="0"/>
        <v>3000</v>
      </c>
      <c r="Q10" s="22">
        <f t="shared" si="0"/>
        <v>5000</v>
      </c>
      <c r="R10" s="22">
        <f t="shared" si="0"/>
        <v>6000</v>
      </c>
      <c r="S10" s="22">
        <f t="shared" si="0"/>
        <v>5500</v>
      </c>
      <c r="T10" s="22">
        <f t="shared" si="0"/>
        <v>55000</v>
      </c>
      <c r="U10" s="22">
        <f t="shared" si="0"/>
        <v>55000</v>
      </c>
      <c r="V10" s="22">
        <f t="shared" si="0"/>
        <v>55000</v>
      </c>
      <c r="W10" s="22">
        <f t="shared" si="0"/>
        <v>6000</v>
      </c>
      <c r="X10" s="22">
        <f t="shared" si="0"/>
        <v>5000</v>
      </c>
      <c r="Y10" s="22">
        <f t="shared" si="0"/>
        <v>5000</v>
      </c>
      <c r="Z10" s="22">
        <f t="shared" si="0"/>
        <v>3500</v>
      </c>
    </row>
    <row r="11" spans="1:26" ht="15" thickBot="1" x14ac:dyDescent="0.4">
      <c r="A11" s="24">
        <v>7</v>
      </c>
      <c r="B11" s="24" t="s">
        <v>20</v>
      </c>
      <c r="C11" s="29">
        <v>30</v>
      </c>
      <c r="D11" s="2">
        <v>35</v>
      </c>
      <c r="E11" s="2">
        <v>35</v>
      </c>
      <c r="F11" s="2">
        <v>45</v>
      </c>
      <c r="G11" s="2">
        <v>80</v>
      </c>
      <c r="H11" s="2">
        <v>80</v>
      </c>
      <c r="I11" s="2">
        <v>80</v>
      </c>
      <c r="J11" s="2">
        <v>45</v>
      </c>
      <c r="K11" s="2">
        <v>45</v>
      </c>
      <c r="L11" s="2">
        <v>45</v>
      </c>
      <c r="M11" s="2">
        <v>40</v>
      </c>
      <c r="N11" s="2">
        <v>38</v>
      </c>
      <c r="O11" s="22">
        <f t="shared" si="1"/>
        <v>30000</v>
      </c>
      <c r="P11" s="22">
        <f t="shared" si="0"/>
        <v>35000</v>
      </c>
      <c r="Q11" s="22">
        <f t="shared" si="0"/>
        <v>35000</v>
      </c>
      <c r="R11" s="22">
        <f t="shared" si="0"/>
        <v>45000</v>
      </c>
      <c r="S11" s="22">
        <f t="shared" si="0"/>
        <v>80000</v>
      </c>
      <c r="T11" s="22">
        <f t="shared" si="0"/>
        <v>80000</v>
      </c>
      <c r="U11" s="22">
        <f t="shared" si="0"/>
        <v>80000</v>
      </c>
      <c r="V11" s="22">
        <f t="shared" si="0"/>
        <v>45000</v>
      </c>
      <c r="W11" s="22">
        <f t="shared" si="0"/>
        <v>45000</v>
      </c>
      <c r="X11" s="22">
        <f t="shared" si="0"/>
        <v>45000</v>
      </c>
      <c r="Y11" s="22">
        <f t="shared" si="0"/>
        <v>40000</v>
      </c>
      <c r="Z11" s="22">
        <f t="shared" si="0"/>
        <v>38000</v>
      </c>
    </row>
    <row r="12" spans="1:26" ht="15" thickBot="1" x14ac:dyDescent="0.4">
      <c r="A12" s="24">
        <v>8</v>
      </c>
      <c r="B12" s="24" t="s">
        <v>21</v>
      </c>
      <c r="C12" s="29">
        <v>25</v>
      </c>
      <c r="D12" s="2">
        <v>35</v>
      </c>
      <c r="E12" s="2">
        <v>30</v>
      </c>
      <c r="F12" s="2">
        <v>35</v>
      </c>
      <c r="G12" s="2">
        <v>50</v>
      </c>
      <c r="H12" s="2">
        <v>65</v>
      </c>
      <c r="I12" s="2">
        <v>60</v>
      </c>
      <c r="J12" s="2">
        <v>28</v>
      </c>
      <c r="K12" s="2">
        <v>27</v>
      </c>
      <c r="L12" s="2">
        <v>32</v>
      </c>
      <c r="M12" s="2">
        <v>30</v>
      </c>
      <c r="N12" s="2">
        <v>32</v>
      </c>
      <c r="O12" s="22">
        <f t="shared" si="1"/>
        <v>25000</v>
      </c>
      <c r="P12" s="22">
        <f t="shared" si="0"/>
        <v>35000</v>
      </c>
      <c r="Q12" s="22">
        <f t="shared" si="0"/>
        <v>30000</v>
      </c>
      <c r="R12" s="22">
        <f t="shared" si="0"/>
        <v>35000</v>
      </c>
      <c r="S12" s="22">
        <f t="shared" si="0"/>
        <v>50000</v>
      </c>
      <c r="T12" s="22">
        <f t="shared" si="0"/>
        <v>65000</v>
      </c>
      <c r="U12" s="22">
        <f t="shared" si="0"/>
        <v>60000</v>
      </c>
      <c r="V12" s="22">
        <f t="shared" si="0"/>
        <v>28000</v>
      </c>
      <c r="W12" s="22">
        <f t="shared" si="0"/>
        <v>27000</v>
      </c>
      <c r="X12" s="22">
        <f t="shared" si="0"/>
        <v>32000</v>
      </c>
      <c r="Y12" s="22">
        <f t="shared" si="0"/>
        <v>30000</v>
      </c>
      <c r="Z12" s="22">
        <f t="shared" si="0"/>
        <v>32000</v>
      </c>
    </row>
    <row r="13" spans="1:26" ht="15" thickBot="1" x14ac:dyDescent="0.4">
      <c r="A13" s="24">
        <v>9</v>
      </c>
      <c r="B13" s="24" t="s">
        <v>22</v>
      </c>
      <c r="C13" s="29">
        <v>19</v>
      </c>
      <c r="D13" s="2">
        <v>19</v>
      </c>
      <c r="E13" s="2">
        <v>26</v>
      </c>
      <c r="F13" s="2">
        <v>25</v>
      </c>
      <c r="G13" s="2">
        <v>19</v>
      </c>
      <c r="H13" s="2">
        <v>19</v>
      </c>
      <c r="I13" s="2">
        <v>19</v>
      </c>
      <c r="J13" s="2">
        <v>19</v>
      </c>
      <c r="K13" s="2">
        <v>18.5</v>
      </c>
      <c r="L13" s="2">
        <v>17.5</v>
      </c>
      <c r="M13" s="2">
        <v>16</v>
      </c>
      <c r="N13" s="2">
        <v>15</v>
      </c>
      <c r="O13" s="22">
        <f t="shared" si="1"/>
        <v>19000</v>
      </c>
      <c r="P13" s="22">
        <f t="shared" si="0"/>
        <v>19000</v>
      </c>
      <c r="Q13" s="22">
        <f t="shared" si="0"/>
        <v>26000</v>
      </c>
      <c r="R13" s="22">
        <f t="shared" si="0"/>
        <v>25000</v>
      </c>
      <c r="S13" s="22">
        <f t="shared" si="0"/>
        <v>19000</v>
      </c>
      <c r="T13" s="22">
        <f t="shared" si="0"/>
        <v>19000</v>
      </c>
      <c r="U13" s="22">
        <f t="shared" si="0"/>
        <v>19000</v>
      </c>
      <c r="V13" s="22">
        <f t="shared" si="0"/>
        <v>19000</v>
      </c>
      <c r="W13" s="22">
        <f t="shared" si="0"/>
        <v>18500</v>
      </c>
      <c r="X13" s="22">
        <f t="shared" si="0"/>
        <v>17500</v>
      </c>
      <c r="Y13" s="22">
        <f t="shared" si="0"/>
        <v>16000</v>
      </c>
      <c r="Z13" s="22">
        <f t="shared" si="0"/>
        <v>15000</v>
      </c>
    </row>
    <row r="14" spans="1:26" ht="15" thickBot="1" x14ac:dyDescent="0.4">
      <c r="A14" s="24">
        <v>10</v>
      </c>
      <c r="B14" s="24" t="s">
        <v>23</v>
      </c>
      <c r="C14" s="29">
        <v>15</v>
      </c>
      <c r="D14" s="2">
        <v>15</v>
      </c>
      <c r="E14" s="2">
        <v>13</v>
      </c>
      <c r="F14" s="2">
        <v>13.5</v>
      </c>
      <c r="G14" s="2">
        <v>13.5</v>
      </c>
      <c r="H14" s="2">
        <v>14</v>
      </c>
      <c r="I14" s="2">
        <v>14</v>
      </c>
      <c r="J14" s="2">
        <v>13</v>
      </c>
      <c r="K14" s="2">
        <v>13</v>
      </c>
      <c r="L14" s="2">
        <v>13</v>
      </c>
      <c r="M14" s="2">
        <v>12.5</v>
      </c>
      <c r="N14" s="2">
        <v>12.5</v>
      </c>
      <c r="O14" s="22">
        <f t="shared" si="1"/>
        <v>15000</v>
      </c>
      <c r="P14" s="22">
        <f t="shared" si="0"/>
        <v>15000</v>
      </c>
      <c r="Q14" s="22">
        <f t="shared" si="0"/>
        <v>13000</v>
      </c>
      <c r="R14" s="22">
        <f t="shared" si="0"/>
        <v>13500</v>
      </c>
      <c r="S14" s="22">
        <f t="shared" si="0"/>
        <v>13500</v>
      </c>
      <c r="T14" s="22">
        <f t="shared" si="0"/>
        <v>14000</v>
      </c>
      <c r="U14" s="22">
        <f t="shared" si="0"/>
        <v>14000</v>
      </c>
      <c r="V14" s="22">
        <f t="shared" si="0"/>
        <v>13000</v>
      </c>
      <c r="W14" s="22">
        <f t="shared" si="0"/>
        <v>13000</v>
      </c>
      <c r="X14" s="22">
        <f t="shared" si="0"/>
        <v>13000</v>
      </c>
      <c r="Y14" s="22">
        <f t="shared" si="0"/>
        <v>12500</v>
      </c>
      <c r="Z14" s="22">
        <f t="shared" si="0"/>
        <v>12500</v>
      </c>
    </row>
    <row r="15" spans="1:26" ht="15" thickBot="1" x14ac:dyDescent="0.4">
      <c r="A15" s="24">
        <v>11</v>
      </c>
      <c r="B15" s="24" t="s">
        <v>24</v>
      </c>
      <c r="C15" s="29">
        <v>7</v>
      </c>
      <c r="D15" s="2">
        <v>9</v>
      </c>
      <c r="E15" s="2">
        <v>8.5</v>
      </c>
      <c r="F15" s="2">
        <v>8.5</v>
      </c>
      <c r="G15" s="2">
        <v>9.5</v>
      </c>
      <c r="H15" s="2">
        <v>9</v>
      </c>
      <c r="I15" s="2">
        <v>9</v>
      </c>
      <c r="J15" s="2">
        <v>10</v>
      </c>
      <c r="K15" s="2">
        <v>10</v>
      </c>
      <c r="L15" s="2">
        <v>10</v>
      </c>
      <c r="M15" s="2">
        <v>10</v>
      </c>
      <c r="N15" s="2">
        <v>9.5</v>
      </c>
      <c r="O15" s="22">
        <f t="shared" si="1"/>
        <v>7000</v>
      </c>
      <c r="P15" s="22">
        <f t="shared" si="0"/>
        <v>9000</v>
      </c>
      <c r="Q15" s="22">
        <f t="shared" si="0"/>
        <v>8500</v>
      </c>
      <c r="R15" s="22">
        <f t="shared" si="0"/>
        <v>8500</v>
      </c>
      <c r="S15" s="22">
        <f t="shared" si="0"/>
        <v>9500</v>
      </c>
      <c r="T15" s="22">
        <f t="shared" si="0"/>
        <v>9000</v>
      </c>
      <c r="U15" s="22">
        <f t="shared" si="0"/>
        <v>9000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9500</v>
      </c>
    </row>
    <row r="16" spans="1:26" ht="15" thickBot="1" x14ac:dyDescent="0.4">
      <c r="A16" s="24">
        <v>12</v>
      </c>
      <c r="B16" s="24" t="s">
        <v>25</v>
      </c>
      <c r="C16" s="29">
        <v>125</v>
      </c>
      <c r="D16" s="2">
        <v>130</v>
      </c>
      <c r="E16" s="2">
        <v>130</v>
      </c>
      <c r="F16" s="2">
        <v>160</v>
      </c>
      <c r="G16" s="2">
        <v>140</v>
      </c>
      <c r="H16" s="2">
        <v>130</v>
      </c>
      <c r="I16" s="2">
        <v>130</v>
      </c>
      <c r="J16" s="2">
        <v>130</v>
      </c>
      <c r="K16" s="2">
        <v>130</v>
      </c>
      <c r="L16" s="2">
        <v>125</v>
      </c>
      <c r="M16" s="2">
        <v>125</v>
      </c>
      <c r="N16" s="2">
        <v>140</v>
      </c>
      <c r="O16" s="22">
        <f t="shared" si="1"/>
        <v>125000</v>
      </c>
      <c r="P16" s="22">
        <f t="shared" si="0"/>
        <v>130000</v>
      </c>
      <c r="Q16" s="22">
        <f t="shared" si="0"/>
        <v>130000</v>
      </c>
      <c r="R16" s="22">
        <f t="shared" si="0"/>
        <v>160000</v>
      </c>
      <c r="S16" s="22">
        <f t="shared" si="0"/>
        <v>140000</v>
      </c>
      <c r="T16" s="22">
        <f t="shared" si="0"/>
        <v>130000</v>
      </c>
      <c r="U16" s="22">
        <f t="shared" si="0"/>
        <v>130000</v>
      </c>
      <c r="V16" s="22">
        <f t="shared" si="0"/>
        <v>130000</v>
      </c>
      <c r="W16" s="22">
        <f t="shared" si="0"/>
        <v>130000</v>
      </c>
      <c r="X16" s="22">
        <f t="shared" si="0"/>
        <v>125000</v>
      </c>
      <c r="Y16" s="22">
        <f t="shared" si="0"/>
        <v>125000</v>
      </c>
      <c r="Z16" s="22">
        <f t="shared" si="0"/>
        <v>140000</v>
      </c>
    </row>
    <row r="17" spans="1:26" ht="15" thickBot="1" x14ac:dyDescent="0.4">
      <c r="A17" s="24">
        <v>13</v>
      </c>
      <c r="B17" s="24" t="s">
        <v>26</v>
      </c>
      <c r="C17" s="29">
        <v>33</v>
      </c>
      <c r="D17" s="2">
        <v>30</v>
      </c>
      <c r="E17" s="2">
        <v>35</v>
      </c>
      <c r="F17" s="2">
        <v>36</v>
      </c>
      <c r="G17" s="2">
        <v>34</v>
      </c>
      <c r="H17" s="2">
        <v>30</v>
      </c>
      <c r="I17" s="2">
        <v>28</v>
      </c>
      <c r="J17" s="2">
        <v>310</v>
      </c>
      <c r="K17" s="2">
        <v>32</v>
      </c>
      <c r="L17" s="2">
        <v>30</v>
      </c>
      <c r="M17" s="2">
        <v>31</v>
      </c>
      <c r="N17" s="2">
        <v>29</v>
      </c>
      <c r="O17" s="22">
        <f t="shared" si="1"/>
        <v>33000</v>
      </c>
      <c r="P17" s="22">
        <f t="shared" si="0"/>
        <v>30000</v>
      </c>
      <c r="Q17" s="22">
        <f t="shared" si="0"/>
        <v>35000</v>
      </c>
      <c r="R17" s="22">
        <f t="shared" si="0"/>
        <v>36000</v>
      </c>
      <c r="S17" s="22">
        <f t="shared" si="0"/>
        <v>34000</v>
      </c>
      <c r="T17" s="22">
        <f t="shared" si="0"/>
        <v>30000</v>
      </c>
      <c r="U17" s="22">
        <f t="shared" si="0"/>
        <v>28000</v>
      </c>
      <c r="V17" s="22">
        <f t="shared" si="0"/>
        <v>310000</v>
      </c>
      <c r="W17" s="22">
        <f t="shared" si="0"/>
        <v>32000</v>
      </c>
      <c r="X17" s="22">
        <f t="shared" si="0"/>
        <v>30000</v>
      </c>
      <c r="Y17" s="22">
        <f t="shared" si="0"/>
        <v>31000</v>
      </c>
      <c r="Z17" s="22">
        <f t="shared" si="0"/>
        <v>29000</v>
      </c>
    </row>
    <row r="18" spans="1:26" ht="15" thickBot="1" x14ac:dyDescent="0.4">
      <c r="A18" s="24">
        <v>14</v>
      </c>
      <c r="B18" s="24" t="s">
        <v>27</v>
      </c>
      <c r="C18" s="29">
        <v>25</v>
      </c>
      <c r="D18" s="2">
        <v>22</v>
      </c>
      <c r="E18" s="2">
        <v>25</v>
      </c>
      <c r="F18" s="2">
        <v>27</v>
      </c>
      <c r="G18" s="2">
        <v>26</v>
      </c>
      <c r="H18" s="2">
        <v>25</v>
      </c>
      <c r="I18" s="2">
        <v>25</v>
      </c>
      <c r="J18" s="2">
        <v>25</v>
      </c>
      <c r="K18" s="2">
        <v>26</v>
      </c>
      <c r="L18" s="2">
        <v>27</v>
      </c>
      <c r="M18" s="2">
        <v>28.5</v>
      </c>
      <c r="N18" s="2">
        <v>28.5</v>
      </c>
      <c r="O18" s="22">
        <f t="shared" si="1"/>
        <v>25000</v>
      </c>
      <c r="P18" s="22">
        <f t="shared" si="0"/>
        <v>22000</v>
      </c>
      <c r="Q18" s="22">
        <f t="shared" si="0"/>
        <v>25000</v>
      </c>
      <c r="R18" s="22">
        <f t="shared" si="0"/>
        <v>27000</v>
      </c>
      <c r="S18" s="22">
        <f t="shared" si="0"/>
        <v>26000</v>
      </c>
      <c r="T18" s="22">
        <f t="shared" si="0"/>
        <v>25000</v>
      </c>
      <c r="U18" s="22">
        <f t="shared" si="0"/>
        <v>25000</v>
      </c>
      <c r="V18" s="22">
        <f t="shared" si="0"/>
        <v>25000</v>
      </c>
      <c r="W18" s="22">
        <f t="shared" si="0"/>
        <v>26000</v>
      </c>
      <c r="X18" s="22">
        <f t="shared" si="0"/>
        <v>27000</v>
      </c>
      <c r="Y18" s="22">
        <f t="shared" si="0"/>
        <v>28500</v>
      </c>
      <c r="Z18" s="22">
        <f t="shared" si="0"/>
        <v>28500</v>
      </c>
    </row>
    <row r="19" spans="1:26" ht="15" thickBot="1" x14ac:dyDescent="0.4">
      <c r="A19" s="24">
        <v>15</v>
      </c>
      <c r="B19" s="24" t="s">
        <v>28</v>
      </c>
      <c r="C19" s="29">
        <v>20</v>
      </c>
      <c r="D19" s="2">
        <v>35</v>
      </c>
      <c r="E19" s="2">
        <v>45</v>
      </c>
      <c r="F19" s="2">
        <v>25</v>
      </c>
      <c r="G19" s="2">
        <v>95</v>
      </c>
      <c r="H19" s="2">
        <v>90</v>
      </c>
      <c r="I19" s="2">
        <v>90</v>
      </c>
      <c r="J19" s="2">
        <v>61</v>
      </c>
      <c r="K19" s="2">
        <v>60</v>
      </c>
      <c r="L19" s="2">
        <v>50</v>
      </c>
      <c r="M19" s="2">
        <v>45</v>
      </c>
      <c r="N19" s="2">
        <v>50</v>
      </c>
      <c r="O19" s="22">
        <f t="shared" si="1"/>
        <v>20000</v>
      </c>
      <c r="P19" s="22">
        <f t="shared" si="0"/>
        <v>35000</v>
      </c>
      <c r="Q19" s="22">
        <f t="shared" si="0"/>
        <v>45000</v>
      </c>
      <c r="R19" s="22">
        <f t="shared" si="0"/>
        <v>25000</v>
      </c>
      <c r="S19" s="22">
        <f t="shared" si="0"/>
        <v>95000</v>
      </c>
      <c r="T19" s="22">
        <f t="shared" si="0"/>
        <v>90000</v>
      </c>
      <c r="U19" s="22">
        <f t="shared" si="0"/>
        <v>90000</v>
      </c>
      <c r="V19" s="22">
        <f t="shared" si="0"/>
        <v>61000</v>
      </c>
      <c r="W19" s="22">
        <f t="shared" si="0"/>
        <v>60000</v>
      </c>
      <c r="X19" s="22">
        <f t="shared" si="0"/>
        <v>50000</v>
      </c>
      <c r="Y19" s="22">
        <f t="shared" si="0"/>
        <v>45000</v>
      </c>
      <c r="Z19" s="22">
        <f t="shared" si="0"/>
        <v>50000</v>
      </c>
    </row>
    <row r="20" spans="1:26" ht="15" thickBot="1" x14ac:dyDescent="0.4">
      <c r="A20" s="24">
        <v>16</v>
      </c>
      <c r="B20" s="24" t="s">
        <v>29</v>
      </c>
      <c r="C20" s="29">
        <v>24</v>
      </c>
      <c r="D20" s="2">
        <v>25</v>
      </c>
      <c r="E20" s="2">
        <v>27</v>
      </c>
      <c r="F20" s="2">
        <v>25</v>
      </c>
      <c r="G20" s="2">
        <v>19</v>
      </c>
      <c r="H20" s="2">
        <v>20</v>
      </c>
      <c r="I20" s="2">
        <v>20</v>
      </c>
      <c r="J20" s="2">
        <v>20</v>
      </c>
      <c r="K20" s="2">
        <v>21</v>
      </c>
      <c r="L20" s="2">
        <v>20</v>
      </c>
      <c r="M20" s="2">
        <v>20</v>
      </c>
      <c r="N20" s="2">
        <v>22</v>
      </c>
      <c r="O20" s="22">
        <f t="shared" si="1"/>
        <v>24000</v>
      </c>
      <c r="P20" s="22">
        <f t="shared" si="0"/>
        <v>25000</v>
      </c>
      <c r="Q20" s="22">
        <f t="shared" si="0"/>
        <v>27000</v>
      </c>
      <c r="R20" s="22">
        <f t="shared" si="0"/>
        <v>25000</v>
      </c>
      <c r="S20" s="22">
        <f t="shared" si="0"/>
        <v>19000</v>
      </c>
      <c r="T20" s="22">
        <f t="shared" si="0"/>
        <v>20000</v>
      </c>
      <c r="U20" s="22">
        <f t="shared" si="0"/>
        <v>20000</v>
      </c>
      <c r="V20" s="22">
        <f t="shared" si="0"/>
        <v>20000</v>
      </c>
      <c r="W20" s="22">
        <f t="shared" si="0"/>
        <v>21000</v>
      </c>
      <c r="X20" s="22">
        <f t="shared" si="0"/>
        <v>20000</v>
      </c>
      <c r="Y20" s="22">
        <f t="shared" si="0"/>
        <v>20000</v>
      </c>
      <c r="Z20" s="22">
        <f t="shared" si="0"/>
        <v>22000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20"/>
  <sheetViews>
    <sheetView workbookViewId="0">
      <selection sqref="A1:Z20"/>
    </sheetView>
  </sheetViews>
  <sheetFormatPr defaultColWidth="27.5429687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0" width="11.26953125" bestFit="1" customWidth="1"/>
    <col min="21" max="21" width="10.26953125" bestFit="1" customWidth="1"/>
    <col min="22" max="26" width="11.26953125" bestFit="1" customWidth="1"/>
  </cols>
  <sheetData>
    <row r="1" spans="1:26" ht="15.5" x14ac:dyDescent="0.3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9.5</v>
      </c>
      <c r="D5" s="25">
        <v>9</v>
      </c>
      <c r="E5" s="25">
        <v>9</v>
      </c>
      <c r="F5" s="25">
        <v>9</v>
      </c>
      <c r="G5" s="25">
        <v>8.6999999999999993</v>
      </c>
      <c r="H5" s="25">
        <v>8.6999999999999993</v>
      </c>
      <c r="I5" s="25">
        <v>9</v>
      </c>
      <c r="J5" s="25">
        <v>9.5</v>
      </c>
      <c r="K5" s="25">
        <v>9</v>
      </c>
      <c r="L5" s="25">
        <v>10</v>
      </c>
      <c r="M5" s="25">
        <v>11</v>
      </c>
      <c r="N5" s="25">
        <v>11.5</v>
      </c>
      <c r="O5" s="22">
        <f>+C5*1000</f>
        <v>9500</v>
      </c>
      <c r="P5" s="22">
        <f t="shared" ref="P5:Z20" si="0">+D5*1000</f>
        <v>9000</v>
      </c>
      <c r="Q5" s="22">
        <f t="shared" si="0"/>
        <v>9000</v>
      </c>
      <c r="R5" s="22">
        <f t="shared" si="0"/>
        <v>9000</v>
      </c>
      <c r="S5" s="22">
        <f t="shared" si="0"/>
        <v>8700</v>
      </c>
      <c r="T5" s="22">
        <f t="shared" si="0"/>
        <v>8700</v>
      </c>
      <c r="U5" s="22">
        <f t="shared" si="0"/>
        <v>9000</v>
      </c>
      <c r="V5" s="22">
        <f t="shared" si="0"/>
        <v>9500</v>
      </c>
      <c r="W5" s="22">
        <f t="shared" si="0"/>
        <v>9000</v>
      </c>
      <c r="X5" s="22">
        <f t="shared" si="0"/>
        <v>10000</v>
      </c>
      <c r="Y5" s="22">
        <f t="shared" si="0"/>
        <v>11000</v>
      </c>
      <c r="Z5" s="22">
        <f t="shared" si="0"/>
        <v>11500</v>
      </c>
    </row>
    <row r="6" spans="1:26" x14ac:dyDescent="0.35">
      <c r="A6" s="24">
        <v>2</v>
      </c>
      <c r="B6" s="24" t="s">
        <v>15</v>
      </c>
      <c r="C6" s="25">
        <v>4.5</v>
      </c>
      <c r="D6" s="25">
        <v>5.2</v>
      </c>
      <c r="E6" s="25">
        <v>5.2</v>
      </c>
      <c r="F6" s="25">
        <v>5.2</v>
      </c>
      <c r="G6" s="25">
        <v>5.5</v>
      </c>
      <c r="H6" s="25">
        <v>5.5</v>
      </c>
      <c r="I6" s="25">
        <v>5.5</v>
      </c>
      <c r="J6" s="25">
        <v>5.5</v>
      </c>
      <c r="K6" s="25">
        <v>5</v>
      </c>
      <c r="L6" s="25">
        <v>7</v>
      </c>
      <c r="M6" s="25">
        <v>5</v>
      </c>
      <c r="N6" s="25">
        <v>5</v>
      </c>
      <c r="O6" s="22">
        <f t="shared" ref="O6:O20" si="1">+C6*1000</f>
        <v>4500</v>
      </c>
      <c r="P6" s="22">
        <f t="shared" si="0"/>
        <v>5200</v>
      </c>
      <c r="Q6" s="22">
        <f t="shared" si="0"/>
        <v>5200</v>
      </c>
      <c r="R6" s="22">
        <f t="shared" si="0"/>
        <v>5200</v>
      </c>
      <c r="S6" s="22">
        <f t="shared" si="0"/>
        <v>5500</v>
      </c>
      <c r="T6" s="22">
        <f t="shared" si="0"/>
        <v>5500</v>
      </c>
      <c r="U6" s="22">
        <f t="shared" si="0"/>
        <v>5500</v>
      </c>
      <c r="V6" s="22">
        <f t="shared" si="0"/>
        <v>5500</v>
      </c>
      <c r="W6" s="22">
        <f t="shared" si="0"/>
        <v>5000</v>
      </c>
      <c r="X6" s="22">
        <f t="shared" si="0"/>
        <v>7000</v>
      </c>
      <c r="Y6" s="22">
        <f t="shared" si="0"/>
        <v>5000</v>
      </c>
      <c r="Z6" s="22">
        <f t="shared" si="0"/>
        <v>5000</v>
      </c>
    </row>
    <row r="7" spans="1:26" x14ac:dyDescent="0.35">
      <c r="A7" s="24">
        <v>3</v>
      </c>
      <c r="B7" s="24" t="s">
        <v>16</v>
      </c>
      <c r="C7" s="25">
        <v>10</v>
      </c>
      <c r="D7" s="25">
        <v>11.5</v>
      </c>
      <c r="E7" s="25">
        <v>13</v>
      </c>
      <c r="F7" s="25">
        <v>13</v>
      </c>
      <c r="G7" s="25">
        <v>13</v>
      </c>
      <c r="H7" s="25">
        <v>13</v>
      </c>
      <c r="I7" s="25">
        <v>12</v>
      </c>
      <c r="J7" s="25">
        <v>13</v>
      </c>
      <c r="K7" s="25">
        <v>13.5</v>
      </c>
      <c r="L7" s="25">
        <v>13</v>
      </c>
      <c r="M7" s="25">
        <v>13</v>
      </c>
      <c r="N7" s="25">
        <v>13</v>
      </c>
      <c r="O7" s="22">
        <f t="shared" si="1"/>
        <v>10000</v>
      </c>
      <c r="P7" s="22">
        <f t="shared" si="0"/>
        <v>11500</v>
      </c>
      <c r="Q7" s="22">
        <f t="shared" si="0"/>
        <v>13000</v>
      </c>
      <c r="R7" s="22">
        <f t="shared" si="0"/>
        <v>13000</v>
      </c>
      <c r="S7" s="22">
        <f t="shared" si="0"/>
        <v>13000</v>
      </c>
      <c r="T7" s="22">
        <f t="shared" si="0"/>
        <v>13000</v>
      </c>
      <c r="U7" s="22">
        <f t="shared" si="0"/>
        <v>12000</v>
      </c>
      <c r="V7" s="22">
        <f t="shared" si="0"/>
        <v>13000</v>
      </c>
      <c r="W7" s="22">
        <f t="shared" si="0"/>
        <v>13500</v>
      </c>
      <c r="X7" s="22">
        <f t="shared" si="0"/>
        <v>13000</v>
      </c>
      <c r="Y7" s="22">
        <f t="shared" si="0"/>
        <v>13000</v>
      </c>
      <c r="Z7" s="22">
        <f t="shared" si="0"/>
        <v>13000</v>
      </c>
    </row>
    <row r="8" spans="1:26" x14ac:dyDescent="0.35">
      <c r="A8" s="24">
        <v>4</v>
      </c>
      <c r="B8" s="24" t="s">
        <v>17</v>
      </c>
      <c r="C8" s="25">
        <v>12</v>
      </c>
      <c r="D8" s="25">
        <v>15</v>
      </c>
      <c r="E8" s="25">
        <v>17</v>
      </c>
      <c r="F8" s="25">
        <v>20</v>
      </c>
      <c r="G8" s="25">
        <v>18</v>
      </c>
      <c r="H8" s="25">
        <v>20</v>
      </c>
      <c r="I8" s="25">
        <v>20</v>
      </c>
      <c r="J8" s="25">
        <v>15</v>
      </c>
      <c r="K8" s="25">
        <v>15</v>
      </c>
      <c r="L8" s="25">
        <v>15</v>
      </c>
      <c r="M8" s="25">
        <v>15</v>
      </c>
      <c r="N8" s="25">
        <v>15</v>
      </c>
      <c r="O8" s="22">
        <f t="shared" si="1"/>
        <v>12000</v>
      </c>
      <c r="P8" s="22">
        <f t="shared" si="0"/>
        <v>15000</v>
      </c>
      <c r="Q8" s="22">
        <f t="shared" si="0"/>
        <v>17000</v>
      </c>
      <c r="R8" s="22">
        <f t="shared" si="0"/>
        <v>20000</v>
      </c>
      <c r="S8" s="22">
        <f t="shared" si="0"/>
        <v>18000</v>
      </c>
      <c r="T8" s="22">
        <f t="shared" si="0"/>
        <v>20000</v>
      </c>
      <c r="U8" s="22">
        <f t="shared" si="0"/>
        <v>20000</v>
      </c>
      <c r="V8" s="22">
        <f t="shared" si="0"/>
        <v>15000</v>
      </c>
      <c r="W8" s="22">
        <f t="shared" si="0"/>
        <v>15000</v>
      </c>
      <c r="X8" s="22">
        <f t="shared" si="0"/>
        <v>15000</v>
      </c>
      <c r="Y8" s="22">
        <f t="shared" si="0"/>
        <v>15000</v>
      </c>
      <c r="Z8" s="22">
        <f t="shared" si="0"/>
        <v>15000</v>
      </c>
    </row>
    <row r="9" spans="1:26" x14ac:dyDescent="0.35">
      <c r="A9" s="24">
        <v>5</v>
      </c>
      <c r="B9" s="24" t="s">
        <v>18</v>
      </c>
      <c r="C9" s="25">
        <v>3.5</v>
      </c>
      <c r="D9" s="25">
        <v>3.5</v>
      </c>
      <c r="E9" s="25">
        <v>3.5</v>
      </c>
      <c r="F9" s="25">
        <v>4</v>
      </c>
      <c r="G9" s="25">
        <v>4</v>
      </c>
      <c r="H9" s="25">
        <v>4</v>
      </c>
      <c r="I9" s="25">
        <v>4</v>
      </c>
      <c r="J9" s="25">
        <v>4.5</v>
      </c>
      <c r="K9" s="25">
        <v>4</v>
      </c>
      <c r="L9" s="25">
        <v>4.5</v>
      </c>
      <c r="M9" s="25">
        <v>4</v>
      </c>
      <c r="N9" s="25">
        <v>4</v>
      </c>
      <c r="O9" s="22">
        <f t="shared" si="1"/>
        <v>3500</v>
      </c>
      <c r="P9" s="22">
        <f t="shared" si="0"/>
        <v>3500</v>
      </c>
      <c r="Q9" s="22">
        <f t="shared" si="0"/>
        <v>3500</v>
      </c>
      <c r="R9" s="22">
        <f t="shared" si="0"/>
        <v>4000</v>
      </c>
      <c r="S9" s="22">
        <f t="shared" si="0"/>
        <v>4000</v>
      </c>
      <c r="T9" s="22">
        <f t="shared" si="0"/>
        <v>4000</v>
      </c>
      <c r="U9" s="22">
        <f t="shared" si="0"/>
        <v>4000</v>
      </c>
      <c r="V9" s="22">
        <f t="shared" si="0"/>
        <v>4500</v>
      </c>
      <c r="W9" s="22">
        <f t="shared" si="0"/>
        <v>4000</v>
      </c>
      <c r="X9" s="22">
        <f t="shared" si="0"/>
        <v>4500</v>
      </c>
      <c r="Y9" s="22">
        <f t="shared" si="0"/>
        <v>4000</v>
      </c>
      <c r="Z9" s="22">
        <f t="shared" si="0"/>
        <v>4000</v>
      </c>
    </row>
    <row r="10" spans="1:26" x14ac:dyDescent="0.35">
      <c r="A10" s="24">
        <v>6</v>
      </c>
      <c r="B10" s="24" t="s">
        <v>19</v>
      </c>
      <c r="C10" s="25">
        <v>4.5</v>
      </c>
      <c r="D10" s="25">
        <v>5</v>
      </c>
      <c r="E10" s="25">
        <v>6</v>
      </c>
      <c r="F10" s="25">
        <v>6</v>
      </c>
      <c r="G10" s="25">
        <v>5.5</v>
      </c>
      <c r="H10" s="25">
        <v>5</v>
      </c>
      <c r="I10" s="25">
        <v>5</v>
      </c>
      <c r="J10" s="25">
        <v>5</v>
      </c>
      <c r="K10" s="25">
        <v>5</v>
      </c>
      <c r="L10" s="25">
        <v>5</v>
      </c>
      <c r="M10" s="25">
        <v>4.5</v>
      </c>
      <c r="N10" s="25">
        <v>4.5</v>
      </c>
      <c r="O10" s="22">
        <f t="shared" si="1"/>
        <v>4500</v>
      </c>
      <c r="P10" s="22">
        <f t="shared" si="0"/>
        <v>5000</v>
      </c>
      <c r="Q10" s="22">
        <f t="shared" si="0"/>
        <v>6000</v>
      </c>
      <c r="R10" s="22">
        <f t="shared" si="0"/>
        <v>6000</v>
      </c>
      <c r="S10" s="22">
        <f t="shared" si="0"/>
        <v>5500</v>
      </c>
      <c r="T10" s="22">
        <f t="shared" si="0"/>
        <v>5000</v>
      </c>
      <c r="U10" s="22">
        <f t="shared" si="0"/>
        <v>5000</v>
      </c>
      <c r="V10" s="22">
        <f t="shared" si="0"/>
        <v>5000</v>
      </c>
      <c r="W10" s="22">
        <f t="shared" si="0"/>
        <v>5000</v>
      </c>
      <c r="X10" s="22">
        <f t="shared" si="0"/>
        <v>5000</v>
      </c>
      <c r="Y10" s="22">
        <f t="shared" si="0"/>
        <v>4500</v>
      </c>
      <c r="Z10" s="22">
        <f t="shared" si="0"/>
        <v>4500</v>
      </c>
    </row>
    <row r="11" spans="1:26" x14ac:dyDescent="0.35">
      <c r="A11" s="24">
        <v>7</v>
      </c>
      <c r="B11" s="24" t="s">
        <v>20</v>
      </c>
      <c r="C11" s="25">
        <v>45</v>
      </c>
      <c r="D11" s="25">
        <v>60</v>
      </c>
      <c r="E11" s="25">
        <v>60</v>
      </c>
      <c r="F11" s="25">
        <v>24</v>
      </c>
      <c r="G11" s="25">
        <v>52</v>
      </c>
      <c r="H11" s="25">
        <v>80</v>
      </c>
      <c r="I11" s="25">
        <v>60</v>
      </c>
      <c r="J11" s="25">
        <v>60</v>
      </c>
      <c r="K11" s="25">
        <v>60</v>
      </c>
      <c r="L11" s="25">
        <v>40</v>
      </c>
      <c r="M11" s="25">
        <v>30</v>
      </c>
      <c r="N11" s="25">
        <v>30</v>
      </c>
      <c r="O11" s="22">
        <f t="shared" si="1"/>
        <v>45000</v>
      </c>
      <c r="P11" s="22">
        <f t="shared" si="0"/>
        <v>60000</v>
      </c>
      <c r="Q11" s="22">
        <f t="shared" si="0"/>
        <v>60000</v>
      </c>
      <c r="R11" s="22">
        <f t="shared" si="0"/>
        <v>24000</v>
      </c>
      <c r="S11" s="22">
        <f t="shared" si="0"/>
        <v>52000</v>
      </c>
      <c r="T11" s="22">
        <f t="shared" si="0"/>
        <v>80000</v>
      </c>
      <c r="U11" s="22">
        <f t="shared" si="0"/>
        <v>60000</v>
      </c>
      <c r="V11" s="22">
        <f t="shared" si="0"/>
        <v>60000</v>
      </c>
      <c r="W11" s="22">
        <f t="shared" si="0"/>
        <v>60000</v>
      </c>
      <c r="X11" s="22">
        <f t="shared" si="0"/>
        <v>40000</v>
      </c>
      <c r="Y11" s="22">
        <f t="shared" si="0"/>
        <v>30000</v>
      </c>
      <c r="Z11" s="22">
        <f t="shared" si="0"/>
        <v>30000</v>
      </c>
    </row>
    <row r="12" spans="1:26" x14ac:dyDescent="0.35">
      <c r="A12" s="24">
        <v>8</v>
      </c>
      <c r="B12" s="24" t="s">
        <v>21</v>
      </c>
      <c r="C12" s="25">
        <v>30</v>
      </c>
      <c r="D12" s="25">
        <v>40</v>
      </c>
      <c r="E12" s="25">
        <v>32</v>
      </c>
      <c r="F12" s="25">
        <v>32</v>
      </c>
      <c r="G12" s="25">
        <v>40</v>
      </c>
      <c r="H12" s="25">
        <v>55</v>
      </c>
      <c r="I12" s="25">
        <v>48</v>
      </c>
      <c r="J12" s="25">
        <v>32</v>
      </c>
      <c r="K12" s="25">
        <v>30</v>
      </c>
      <c r="L12" s="25">
        <v>32</v>
      </c>
      <c r="M12" s="25">
        <v>30</v>
      </c>
      <c r="N12" s="25">
        <v>30</v>
      </c>
      <c r="O12" s="22">
        <f t="shared" si="1"/>
        <v>30000</v>
      </c>
      <c r="P12" s="22">
        <f t="shared" si="0"/>
        <v>40000</v>
      </c>
      <c r="Q12" s="22">
        <f t="shared" si="0"/>
        <v>32000</v>
      </c>
      <c r="R12" s="22">
        <f t="shared" si="0"/>
        <v>32000</v>
      </c>
      <c r="S12" s="22">
        <f t="shared" si="0"/>
        <v>40000</v>
      </c>
      <c r="T12" s="22">
        <f t="shared" si="0"/>
        <v>55000</v>
      </c>
      <c r="U12" s="22">
        <f t="shared" si="0"/>
        <v>48000</v>
      </c>
      <c r="V12" s="22">
        <f t="shared" si="0"/>
        <v>32000</v>
      </c>
      <c r="W12" s="22">
        <f t="shared" si="0"/>
        <v>30000</v>
      </c>
      <c r="X12" s="22">
        <f t="shared" si="0"/>
        <v>32000</v>
      </c>
      <c r="Y12" s="22">
        <f t="shared" si="0"/>
        <v>30000</v>
      </c>
      <c r="Z12" s="22">
        <f t="shared" si="0"/>
        <v>30000</v>
      </c>
    </row>
    <row r="13" spans="1:26" x14ac:dyDescent="0.35">
      <c r="A13" s="24">
        <v>9</v>
      </c>
      <c r="B13" s="24" t="s">
        <v>22</v>
      </c>
      <c r="C13" s="25">
        <v>14</v>
      </c>
      <c r="D13" s="25">
        <v>14</v>
      </c>
      <c r="E13" s="25">
        <v>24.5</v>
      </c>
      <c r="F13" s="25">
        <v>25</v>
      </c>
      <c r="G13" s="25">
        <v>25</v>
      </c>
      <c r="H13" s="25">
        <v>24</v>
      </c>
      <c r="I13" s="25">
        <v>22.5</v>
      </c>
      <c r="J13" s="25">
        <v>12.5</v>
      </c>
      <c r="K13" s="25">
        <v>13.5</v>
      </c>
      <c r="L13" s="25">
        <v>14.5</v>
      </c>
      <c r="M13" s="25">
        <v>14.5</v>
      </c>
      <c r="N13" s="25">
        <v>14.5</v>
      </c>
      <c r="O13" s="22">
        <f t="shared" si="1"/>
        <v>14000</v>
      </c>
      <c r="P13" s="22">
        <f t="shared" si="0"/>
        <v>14000</v>
      </c>
      <c r="Q13" s="22">
        <f t="shared" si="0"/>
        <v>24500</v>
      </c>
      <c r="R13" s="22">
        <f t="shared" si="0"/>
        <v>25000</v>
      </c>
      <c r="S13" s="22">
        <f t="shared" si="0"/>
        <v>25000</v>
      </c>
      <c r="T13" s="22">
        <f t="shared" si="0"/>
        <v>24000</v>
      </c>
      <c r="U13" s="22">
        <f t="shared" si="0"/>
        <v>22500</v>
      </c>
      <c r="V13" s="22">
        <f t="shared" si="0"/>
        <v>12500</v>
      </c>
      <c r="W13" s="22">
        <f t="shared" si="0"/>
        <v>13500</v>
      </c>
      <c r="X13" s="22">
        <f t="shared" si="0"/>
        <v>14500</v>
      </c>
      <c r="Y13" s="22">
        <f t="shared" si="0"/>
        <v>14500</v>
      </c>
      <c r="Z13" s="22">
        <f t="shared" si="0"/>
        <v>14500</v>
      </c>
    </row>
    <row r="14" spans="1:26" x14ac:dyDescent="0.35">
      <c r="A14" s="24">
        <v>10</v>
      </c>
      <c r="B14" s="24" t="s">
        <v>23</v>
      </c>
      <c r="C14" s="25">
        <v>14.5</v>
      </c>
      <c r="D14" s="25">
        <v>15</v>
      </c>
      <c r="E14" s="25">
        <v>15</v>
      </c>
      <c r="F14" s="25">
        <v>16</v>
      </c>
      <c r="G14" s="25">
        <v>15</v>
      </c>
      <c r="H14" s="25">
        <v>15</v>
      </c>
      <c r="I14" s="25">
        <v>12.5</v>
      </c>
      <c r="J14" s="25">
        <v>12.5</v>
      </c>
      <c r="K14" s="25">
        <v>12.5</v>
      </c>
      <c r="L14" s="25">
        <v>13.5</v>
      </c>
      <c r="M14" s="25">
        <v>13.5</v>
      </c>
      <c r="N14" s="25">
        <v>13.5</v>
      </c>
      <c r="O14" s="22">
        <f t="shared" si="1"/>
        <v>14500</v>
      </c>
      <c r="P14" s="22">
        <f t="shared" si="0"/>
        <v>15000</v>
      </c>
      <c r="Q14" s="22">
        <f t="shared" si="0"/>
        <v>15000</v>
      </c>
      <c r="R14" s="22">
        <f t="shared" si="0"/>
        <v>16000</v>
      </c>
      <c r="S14" s="22">
        <f t="shared" si="0"/>
        <v>15000</v>
      </c>
      <c r="T14" s="22">
        <f t="shared" si="0"/>
        <v>15000</v>
      </c>
      <c r="U14" s="22">
        <f t="shared" si="0"/>
        <v>12500</v>
      </c>
      <c r="V14" s="22">
        <f t="shared" si="0"/>
        <v>12500</v>
      </c>
      <c r="W14" s="22">
        <f t="shared" si="0"/>
        <v>12500</v>
      </c>
      <c r="X14" s="22">
        <f t="shared" si="0"/>
        <v>13500</v>
      </c>
      <c r="Y14" s="22">
        <f t="shared" si="0"/>
        <v>13500</v>
      </c>
      <c r="Z14" s="22">
        <f t="shared" si="0"/>
        <v>13500</v>
      </c>
    </row>
    <row r="15" spans="1:26" x14ac:dyDescent="0.35">
      <c r="A15" s="24">
        <v>11</v>
      </c>
      <c r="B15" s="24" t="s">
        <v>24</v>
      </c>
      <c r="C15" s="25">
        <v>6.5</v>
      </c>
      <c r="D15" s="25">
        <v>6.5</v>
      </c>
      <c r="E15" s="25">
        <v>9</v>
      </c>
      <c r="F15" s="25">
        <v>9</v>
      </c>
      <c r="G15" s="25">
        <v>9</v>
      </c>
      <c r="H15" s="25">
        <v>10</v>
      </c>
      <c r="I15" s="25">
        <v>11</v>
      </c>
      <c r="J15" s="25">
        <v>11</v>
      </c>
      <c r="K15" s="25">
        <v>11</v>
      </c>
      <c r="L15" s="25">
        <v>11</v>
      </c>
      <c r="M15" s="25">
        <v>11</v>
      </c>
      <c r="N15" s="25">
        <v>11</v>
      </c>
      <c r="O15" s="22">
        <f t="shared" si="1"/>
        <v>6500</v>
      </c>
      <c r="P15" s="22">
        <f t="shared" si="0"/>
        <v>6500</v>
      </c>
      <c r="Q15" s="22">
        <f t="shared" si="0"/>
        <v>9000</v>
      </c>
      <c r="R15" s="22">
        <f t="shared" si="0"/>
        <v>9000</v>
      </c>
      <c r="S15" s="22">
        <f t="shared" si="0"/>
        <v>9000</v>
      </c>
      <c r="T15" s="22">
        <f t="shared" si="0"/>
        <v>10000</v>
      </c>
      <c r="U15" s="22">
        <f t="shared" si="0"/>
        <v>11000</v>
      </c>
      <c r="V15" s="22">
        <f t="shared" si="0"/>
        <v>11000</v>
      </c>
      <c r="W15" s="22">
        <f t="shared" si="0"/>
        <v>11000</v>
      </c>
      <c r="X15" s="22">
        <f t="shared" si="0"/>
        <v>11000</v>
      </c>
      <c r="Y15" s="22">
        <f t="shared" si="0"/>
        <v>11000</v>
      </c>
      <c r="Z15" s="22">
        <f t="shared" si="0"/>
        <v>11000</v>
      </c>
    </row>
    <row r="16" spans="1:26" x14ac:dyDescent="0.35">
      <c r="A16" s="24">
        <v>12</v>
      </c>
      <c r="B16" s="24" t="s">
        <v>25</v>
      </c>
      <c r="C16" s="25">
        <v>130</v>
      </c>
      <c r="D16" s="25">
        <v>160</v>
      </c>
      <c r="E16" s="25">
        <v>120</v>
      </c>
      <c r="F16" s="25">
        <v>130</v>
      </c>
      <c r="G16" s="25">
        <v>120</v>
      </c>
      <c r="H16" s="25">
        <v>120</v>
      </c>
      <c r="I16" s="25">
        <v>12</v>
      </c>
      <c r="J16" s="25">
        <v>120</v>
      </c>
      <c r="K16" s="25">
        <v>120</v>
      </c>
      <c r="L16" s="25">
        <v>120</v>
      </c>
      <c r="M16" s="25">
        <v>120</v>
      </c>
      <c r="N16" s="25">
        <v>120</v>
      </c>
      <c r="O16" s="22">
        <f t="shared" si="1"/>
        <v>130000</v>
      </c>
      <c r="P16" s="22">
        <f t="shared" si="0"/>
        <v>160000</v>
      </c>
      <c r="Q16" s="22">
        <f t="shared" si="0"/>
        <v>120000</v>
      </c>
      <c r="R16" s="22">
        <f t="shared" si="0"/>
        <v>130000</v>
      </c>
      <c r="S16" s="22">
        <f t="shared" si="0"/>
        <v>120000</v>
      </c>
      <c r="T16" s="22">
        <f t="shared" si="0"/>
        <v>120000</v>
      </c>
      <c r="U16" s="22">
        <f t="shared" si="0"/>
        <v>12000</v>
      </c>
      <c r="V16" s="22">
        <f t="shared" si="0"/>
        <v>120000</v>
      </c>
      <c r="W16" s="22">
        <f t="shared" si="0"/>
        <v>120000</v>
      </c>
      <c r="X16" s="22">
        <f t="shared" si="0"/>
        <v>120000</v>
      </c>
      <c r="Y16" s="22">
        <f t="shared" si="0"/>
        <v>120000</v>
      </c>
      <c r="Z16" s="22">
        <f t="shared" si="0"/>
        <v>120000</v>
      </c>
    </row>
    <row r="17" spans="1:26" x14ac:dyDescent="0.35">
      <c r="A17" s="24">
        <v>13</v>
      </c>
      <c r="B17" s="24" t="s">
        <v>26</v>
      </c>
      <c r="C17" s="25">
        <v>30</v>
      </c>
      <c r="D17" s="25">
        <v>35</v>
      </c>
      <c r="E17" s="25">
        <v>35</v>
      </c>
      <c r="F17" s="25">
        <v>38</v>
      </c>
      <c r="G17" s="25">
        <v>34</v>
      </c>
      <c r="H17" s="25">
        <v>35</v>
      </c>
      <c r="I17" s="25">
        <v>36</v>
      </c>
      <c r="J17" s="25">
        <v>30</v>
      </c>
      <c r="K17" s="25">
        <v>29</v>
      </c>
      <c r="L17" s="25">
        <v>30</v>
      </c>
      <c r="M17" s="25">
        <v>28</v>
      </c>
      <c r="N17" s="25">
        <v>28</v>
      </c>
      <c r="O17" s="22">
        <f t="shared" si="1"/>
        <v>30000</v>
      </c>
      <c r="P17" s="22">
        <f t="shared" si="0"/>
        <v>35000</v>
      </c>
      <c r="Q17" s="22">
        <f t="shared" si="0"/>
        <v>35000</v>
      </c>
      <c r="R17" s="22">
        <f t="shared" si="0"/>
        <v>38000</v>
      </c>
      <c r="S17" s="22">
        <f t="shared" si="0"/>
        <v>34000</v>
      </c>
      <c r="T17" s="22">
        <f t="shared" si="0"/>
        <v>35000</v>
      </c>
      <c r="U17" s="22">
        <f t="shared" si="0"/>
        <v>36000</v>
      </c>
      <c r="V17" s="22">
        <f t="shared" si="0"/>
        <v>30000</v>
      </c>
      <c r="W17" s="22">
        <f t="shared" si="0"/>
        <v>29000</v>
      </c>
      <c r="X17" s="22">
        <f t="shared" si="0"/>
        <v>30000</v>
      </c>
      <c r="Y17" s="22">
        <f t="shared" si="0"/>
        <v>28000</v>
      </c>
      <c r="Z17" s="22">
        <f t="shared" si="0"/>
        <v>28000</v>
      </c>
    </row>
    <row r="18" spans="1:26" x14ac:dyDescent="0.35">
      <c r="A18" s="24">
        <v>14</v>
      </c>
      <c r="B18" s="24" t="s">
        <v>27</v>
      </c>
      <c r="C18" s="25">
        <v>18</v>
      </c>
      <c r="D18" s="25">
        <v>21</v>
      </c>
      <c r="E18" s="25">
        <v>24</v>
      </c>
      <c r="F18" s="25">
        <v>24</v>
      </c>
      <c r="G18" s="25">
        <v>28</v>
      </c>
      <c r="H18" s="25">
        <v>28</v>
      </c>
      <c r="I18" s="25">
        <v>28</v>
      </c>
      <c r="J18" s="25">
        <v>26</v>
      </c>
      <c r="K18" s="25">
        <v>21.5</v>
      </c>
      <c r="L18" s="25">
        <v>25</v>
      </c>
      <c r="M18" s="25">
        <v>32</v>
      </c>
      <c r="N18" s="25">
        <v>32</v>
      </c>
      <c r="O18" s="22">
        <f t="shared" si="1"/>
        <v>18000</v>
      </c>
      <c r="P18" s="22">
        <f t="shared" si="0"/>
        <v>21000</v>
      </c>
      <c r="Q18" s="22">
        <f t="shared" si="0"/>
        <v>24000</v>
      </c>
      <c r="R18" s="22">
        <f t="shared" si="0"/>
        <v>24000</v>
      </c>
      <c r="S18" s="22">
        <f t="shared" si="0"/>
        <v>28000</v>
      </c>
      <c r="T18" s="22">
        <f t="shared" si="0"/>
        <v>28000</v>
      </c>
      <c r="U18" s="22">
        <f t="shared" si="0"/>
        <v>28000</v>
      </c>
      <c r="V18" s="22">
        <f t="shared" si="0"/>
        <v>26000</v>
      </c>
      <c r="W18" s="22">
        <f t="shared" si="0"/>
        <v>21500</v>
      </c>
      <c r="X18" s="22">
        <f t="shared" si="0"/>
        <v>25000</v>
      </c>
      <c r="Y18" s="22">
        <f t="shared" si="0"/>
        <v>32000</v>
      </c>
      <c r="Z18" s="22">
        <f t="shared" si="0"/>
        <v>32000</v>
      </c>
    </row>
    <row r="19" spans="1:26" x14ac:dyDescent="0.35">
      <c r="A19" s="24">
        <v>15</v>
      </c>
      <c r="B19" s="24" t="s">
        <v>31</v>
      </c>
      <c r="C19" s="25">
        <v>30</v>
      </c>
      <c r="D19" s="25">
        <v>60</v>
      </c>
      <c r="E19" s="25">
        <v>25</v>
      </c>
      <c r="F19" s="25">
        <v>24</v>
      </c>
      <c r="G19" s="25">
        <v>54</v>
      </c>
      <c r="H19" s="25">
        <v>80</v>
      </c>
      <c r="I19" s="25">
        <v>70</v>
      </c>
      <c r="J19" s="25">
        <v>60</v>
      </c>
      <c r="K19" s="25">
        <v>60</v>
      </c>
      <c r="L19" s="25">
        <v>40</v>
      </c>
      <c r="M19" s="25">
        <v>32</v>
      </c>
      <c r="N19" s="25">
        <v>32</v>
      </c>
      <c r="O19" s="22">
        <f t="shared" si="1"/>
        <v>30000</v>
      </c>
      <c r="P19" s="22">
        <f t="shared" si="0"/>
        <v>60000</v>
      </c>
      <c r="Q19" s="22">
        <f t="shared" si="0"/>
        <v>25000</v>
      </c>
      <c r="R19" s="22">
        <f t="shared" si="0"/>
        <v>24000</v>
      </c>
      <c r="S19" s="22">
        <f t="shared" si="0"/>
        <v>54000</v>
      </c>
      <c r="T19" s="22">
        <f t="shared" si="0"/>
        <v>80000</v>
      </c>
      <c r="U19" s="22">
        <f t="shared" si="0"/>
        <v>70000</v>
      </c>
      <c r="V19" s="22">
        <f t="shared" si="0"/>
        <v>60000</v>
      </c>
      <c r="W19" s="22">
        <f t="shared" si="0"/>
        <v>60000</v>
      </c>
      <c r="X19" s="22">
        <f t="shared" si="0"/>
        <v>40000</v>
      </c>
      <c r="Y19" s="22">
        <f t="shared" si="0"/>
        <v>32000</v>
      </c>
      <c r="Z19" s="22">
        <f t="shared" si="0"/>
        <v>32000</v>
      </c>
    </row>
    <row r="20" spans="1:26" x14ac:dyDescent="0.35">
      <c r="A20" s="24">
        <v>16</v>
      </c>
      <c r="B20" s="24" t="s">
        <v>29</v>
      </c>
      <c r="C20" s="25">
        <v>30</v>
      </c>
      <c r="D20" s="25">
        <v>40</v>
      </c>
      <c r="E20" s="25">
        <v>32</v>
      </c>
      <c r="F20" s="25">
        <v>32</v>
      </c>
      <c r="G20" s="25">
        <v>28</v>
      </c>
      <c r="H20" s="25">
        <v>16</v>
      </c>
      <c r="I20" s="25">
        <v>30</v>
      </c>
      <c r="J20" s="25">
        <v>24</v>
      </c>
      <c r="K20" s="25">
        <v>30</v>
      </c>
      <c r="L20" s="25">
        <v>24</v>
      </c>
      <c r="M20" s="25">
        <v>28</v>
      </c>
      <c r="N20" s="25">
        <v>28</v>
      </c>
      <c r="O20" s="22">
        <f t="shared" si="1"/>
        <v>30000</v>
      </c>
      <c r="P20" s="22">
        <f t="shared" si="0"/>
        <v>40000</v>
      </c>
      <c r="Q20" s="22">
        <f t="shared" si="0"/>
        <v>32000</v>
      </c>
      <c r="R20" s="22">
        <f t="shared" si="0"/>
        <v>32000</v>
      </c>
      <c r="S20" s="22">
        <f t="shared" si="0"/>
        <v>28000</v>
      </c>
      <c r="T20" s="22">
        <f t="shared" si="0"/>
        <v>16000</v>
      </c>
      <c r="U20" s="22">
        <f t="shared" si="0"/>
        <v>30000</v>
      </c>
      <c r="V20" s="22">
        <f t="shared" si="0"/>
        <v>24000</v>
      </c>
      <c r="W20" s="22">
        <f t="shared" si="0"/>
        <v>30000</v>
      </c>
      <c r="X20" s="22">
        <f t="shared" si="0"/>
        <v>24000</v>
      </c>
      <c r="Y20" s="22">
        <f t="shared" si="0"/>
        <v>28000</v>
      </c>
      <c r="Z20" s="22">
        <f t="shared" si="0"/>
        <v>28000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6" fitToHeight="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20"/>
  <sheetViews>
    <sheetView workbookViewId="0">
      <selection sqref="A1:Z20"/>
    </sheetView>
  </sheetViews>
  <sheetFormatPr defaultColWidth="36.7265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3" spans="1:26" ht="15" thickBot="1" x14ac:dyDescent="0.4"/>
    <row r="4" spans="1:26" ht="15" thickBot="1" x14ac:dyDescent="0.4">
      <c r="A4" s="19" t="s">
        <v>0</v>
      </c>
      <c r="B4" s="19" t="s">
        <v>1</v>
      </c>
      <c r="C4" s="26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ht="15" thickBot="1" x14ac:dyDescent="0.4">
      <c r="A5" s="20">
        <v>1</v>
      </c>
      <c r="B5" s="20" t="s">
        <v>14</v>
      </c>
      <c r="C5" s="27">
        <v>8.5</v>
      </c>
      <c r="D5" s="4">
        <v>8.5</v>
      </c>
      <c r="E5" s="4">
        <v>8.5</v>
      </c>
      <c r="F5" s="4">
        <v>8.5</v>
      </c>
      <c r="G5" s="4">
        <v>9</v>
      </c>
      <c r="H5" s="4">
        <v>8.5</v>
      </c>
      <c r="I5" s="4">
        <v>8.5</v>
      </c>
      <c r="J5" s="4">
        <v>9</v>
      </c>
      <c r="K5" s="4">
        <v>9.5</v>
      </c>
      <c r="L5" s="4">
        <v>9</v>
      </c>
      <c r="M5" s="4">
        <v>9.5</v>
      </c>
      <c r="N5" s="4">
        <v>10</v>
      </c>
      <c r="O5" s="22">
        <f>+C5*1000</f>
        <v>8500</v>
      </c>
      <c r="P5" s="22">
        <f t="shared" ref="P5:Z20" si="0">+D5*1000</f>
        <v>8500</v>
      </c>
      <c r="Q5" s="22">
        <f t="shared" si="0"/>
        <v>8500</v>
      </c>
      <c r="R5" s="22">
        <f t="shared" si="0"/>
        <v>8500</v>
      </c>
      <c r="S5" s="22">
        <f t="shared" si="0"/>
        <v>9000</v>
      </c>
      <c r="T5" s="22">
        <f t="shared" si="0"/>
        <v>8500</v>
      </c>
      <c r="U5" s="22">
        <f t="shared" si="0"/>
        <v>8500</v>
      </c>
      <c r="V5" s="22">
        <f t="shared" si="0"/>
        <v>9000</v>
      </c>
      <c r="W5" s="22">
        <f t="shared" si="0"/>
        <v>9500</v>
      </c>
      <c r="X5" s="22">
        <f t="shared" si="0"/>
        <v>9000</v>
      </c>
      <c r="Y5" s="22">
        <f t="shared" si="0"/>
        <v>9500</v>
      </c>
      <c r="Z5" s="22">
        <f t="shared" si="0"/>
        <v>10000</v>
      </c>
    </row>
    <row r="6" spans="1:26" ht="15" thickBot="1" x14ac:dyDescent="0.4">
      <c r="A6" s="20">
        <v>2</v>
      </c>
      <c r="B6" s="20" t="s">
        <v>15</v>
      </c>
      <c r="C6" s="27">
        <v>10</v>
      </c>
      <c r="D6" s="4">
        <v>10</v>
      </c>
      <c r="E6" s="4">
        <v>10</v>
      </c>
      <c r="F6" s="4">
        <v>10</v>
      </c>
      <c r="G6" s="4">
        <v>10</v>
      </c>
      <c r="H6" s="4">
        <v>10</v>
      </c>
      <c r="I6" s="4">
        <v>10</v>
      </c>
      <c r="J6" s="4">
        <v>10</v>
      </c>
      <c r="K6" s="4">
        <v>6</v>
      </c>
      <c r="L6" s="4">
        <v>8</v>
      </c>
      <c r="M6" s="4">
        <v>6</v>
      </c>
      <c r="N6" s="4">
        <v>6</v>
      </c>
      <c r="O6" s="22">
        <f t="shared" ref="O6:O20" si="1">+C6*1000</f>
        <v>10000</v>
      </c>
      <c r="P6" s="22">
        <f t="shared" si="0"/>
        <v>10000</v>
      </c>
      <c r="Q6" s="22">
        <f t="shared" si="0"/>
        <v>10000</v>
      </c>
      <c r="R6" s="22">
        <f t="shared" si="0"/>
        <v>10000</v>
      </c>
      <c r="S6" s="22">
        <f t="shared" si="0"/>
        <v>10000</v>
      </c>
      <c r="T6" s="22">
        <f t="shared" si="0"/>
        <v>10000</v>
      </c>
      <c r="U6" s="22">
        <f t="shared" si="0"/>
        <v>10000</v>
      </c>
      <c r="V6" s="22">
        <f t="shared" si="0"/>
        <v>10000</v>
      </c>
      <c r="W6" s="22">
        <f t="shared" si="0"/>
        <v>6000</v>
      </c>
      <c r="X6" s="22">
        <f t="shared" si="0"/>
        <v>8000</v>
      </c>
      <c r="Y6" s="22">
        <f t="shared" si="0"/>
        <v>6000</v>
      </c>
      <c r="Z6" s="22">
        <f t="shared" si="0"/>
        <v>6000</v>
      </c>
    </row>
    <row r="7" spans="1:26" ht="15" thickBot="1" x14ac:dyDescent="0.4">
      <c r="A7" s="20">
        <v>3</v>
      </c>
      <c r="B7" s="20" t="s">
        <v>16</v>
      </c>
      <c r="C7" s="27">
        <v>10</v>
      </c>
      <c r="D7" s="4">
        <v>12</v>
      </c>
      <c r="E7" s="4">
        <v>15</v>
      </c>
      <c r="F7" s="4">
        <v>16</v>
      </c>
      <c r="G7" s="4">
        <v>12</v>
      </c>
      <c r="H7" s="4">
        <v>15</v>
      </c>
      <c r="I7" s="4">
        <v>15</v>
      </c>
      <c r="J7" s="4">
        <v>13</v>
      </c>
      <c r="K7" s="4">
        <v>13</v>
      </c>
      <c r="L7" s="4">
        <v>15</v>
      </c>
      <c r="M7" s="4">
        <v>17</v>
      </c>
      <c r="N7" s="4">
        <v>13</v>
      </c>
      <c r="O7" s="22">
        <f t="shared" si="1"/>
        <v>10000</v>
      </c>
      <c r="P7" s="22">
        <f t="shared" si="0"/>
        <v>12000</v>
      </c>
      <c r="Q7" s="22">
        <f t="shared" si="0"/>
        <v>15000</v>
      </c>
      <c r="R7" s="22">
        <f t="shared" si="0"/>
        <v>16000</v>
      </c>
      <c r="S7" s="22">
        <f t="shared" si="0"/>
        <v>12000</v>
      </c>
      <c r="T7" s="22">
        <f t="shared" si="0"/>
        <v>15000</v>
      </c>
      <c r="U7" s="22">
        <f t="shared" si="0"/>
        <v>15000</v>
      </c>
      <c r="V7" s="22">
        <f t="shared" si="0"/>
        <v>13000</v>
      </c>
      <c r="W7" s="22">
        <f t="shared" si="0"/>
        <v>13000</v>
      </c>
      <c r="X7" s="22">
        <f t="shared" si="0"/>
        <v>15000</v>
      </c>
      <c r="Y7" s="22">
        <f t="shared" si="0"/>
        <v>17000</v>
      </c>
      <c r="Z7" s="22">
        <f t="shared" si="0"/>
        <v>13000</v>
      </c>
    </row>
    <row r="8" spans="1:26" ht="15" thickBot="1" x14ac:dyDescent="0.4">
      <c r="A8" s="20">
        <v>4</v>
      </c>
      <c r="B8" s="20" t="s">
        <v>17</v>
      </c>
      <c r="C8" s="27">
        <v>27</v>
      </c>
      <c r="D8" s="4">
        <v>25</v>
      </c>
      <c r="E8" s="4">
        <v>25</v>
      </c>
      <c r="F8" s="4">
        <v>30</v>
      </c>
      <c r="G8" s="4">
        <v>26</v>
      </c>
      <c r="H8" s="4">
        <v>25</v>
      </c>
      <c r="I8" s="4">
        <v>25</v>
      </c>
      <c r="J8" s="4">
        <v>25</v>
      </c>
      <c r="K8" s="4">
        <v>25</v>
      </c>
      <c r="L8" s="4">
        <v>25</v>
      </c>
      <c r="M8" s="4">
        <v>27</v>
      </c>
      <c r="N8" s="4">
        <v>27</v>
      </c>
      <c r="O8" s="22">
        <f t="shared" si="1"/>
        <v>27000</v>
      </c>
      <c r="P8" s="22">
        <f t="shared" si="0"/>
        <v>25000</v>
      </c>
      <c r="Q8" s="22">
        <f t="shared" si="0"/>
        <v>25000</v>
      </c>
      <c r="R8" s="22">
        <f t="shared" si="0"/>
        <v>30000</v>
      </c>
      <c r="S8" s="22">
        <f t="shared" si="0"/>
        <v>26000</v>
      </c>
      <c r="T8" s="22">
        <f t="shared" si="0"/>
        <v>25000</v>
      </c>
      <c r="U8" s="22">
        <f t="shared" si="0"/>
        <v>25000</v>
      </c>
      <c r="V8" s="22">
        <f t="shared" si="0"/>
        <v>25000</v>
      </c>
      <c r="W8" s="22">
        <f t="shared" si="0"/>
        <v>25000</v>
      </c>
      <c r="X8" s="22">
        <f t="shared" si="0"/>
        <v>25000</v>
      </c>
      <c r="Y8" s="22">
        <f t="shared" si="0"/>
        <v>27000</v>
      </c>
      <c r="Z8" s="22">
        <f t="shared" si="0"/>
        <v>27000</v>
      </c>
    </row>
    <row r="9" spans="1:26" ht="15" thickBot="1" x14ac:dyDescent="0.4">
      <c r="A9" s="20">
        <v>5</v>
      </c>
      <c r="B9" s="20" t="s">
        <v>18</v>
      </c>
      <c r="C9" s="27">
        <v>3</v>
      </c>
      <c r="D9" s="4">
        <v>3.5</v>
      </c>
      <c r="E9" s="4">
        <v>3.5</v>
      </c>
      <c r="F9" s="4">
        <v>3.5</v>
      </c>
      <c r="G9" s="4">
        <v>4</v>
      </c>
      <c r="H9" s="4">
        <v>4</v>
      </c>
      <c r="I9" s="4">
        <v>5</v>
      </c>
      <c r="J9" s="4">
        <v>5</v>
      </c>
      <c r="K9" s="4">
        <v>5</v>
      </c>
      <c r="L9" s="4">
        <v>3.5</v>
      </c>
      <c r="M9" s="4">
        <v>5</v>
      </c>
      <c r="N9" s="4">
        <v>4</v>
      </c>
      <c r="O9" s="22">
        <f t="shared" si="1"/>
        <v>3000</v>
      </c>
      <c r="P9" s="22">
        <f t="shared" si="0"/>
        <v>3500</v>
      </c>
      <c r="Q9" s="22">
        <f t="shared" si="0"/>
        <v>3500</v>
      </c>
      <c r="R9" s="22">
        <f t="shared" si="0"/>
        <v>3500</v>
      </c>
      <c r="S9" s="22">
        <f t="shared" si="0"/>
        <v>4000</v>
      </c>
      <c r="T9" s="22">
        <f t="shared" si="0"/>
        <v>4000</v>
      </c>
      <c r="U9" s="22">
        <f t="shared" si="0"/>
        <v>5000</v>
      </c>
      <c r="V9" s="22">
        <f t="shared" si="0"/>
        <v>5000</v>
      </c>
      <c r="W9" s="22">
        <f t="shared" si="0"/>
        <v>5000</v>
      </c>
      <c r="X9" s="22">
        <f t="shared" si="0"/>
        <v>3500</v>
      </c>
      <c r="Y9" s="22">
        <f t="shared" si="0"/>
        <v>5000</v>
      </c>
      <c r="Z9" s="22">
        <f t="shared" si="0"/>
        <v>4000</v>
      </c>
    </row>
    <row r="10" spans="1:26" ht="15" thickBot="1" x14ac:dyDescent="0.4">
      <c r="A10" s="20">
        <v>6</v>
      </c>
      <c r="B10" s="20" t="s">
        <v>19</v>
      </c>
      <c r="C10" s="27">
        <v>6</v>
      </c>
      <c r="D10" s="4">
        <v>6</v>
      </c>
      <c r="E10" s="4">
        <v>6</v>
      </c>
      <c r="F10" s="4">
        <v>6</v>
      </c>
      <c r="G10" s="4">
        <v>5.5</v>
      </c>
      <c r="H10" s="4">
        <v>5</v>
      </c>
      <c r="I10" s="4">
        <v>6</v>
      </c>
      <c r="J10" s="4">
        <v>6</v>
      </c>
      <c r="K10" s="4">
        <v>6</v>
      </c>
      <c r="L10" s="4">
        <v>5</v>
      </c>
      <c r="M10" s="4">
        <v>6</v>
      </c>
      <c r="N10" s="4">
        <v>6</v>
      </c>
      <c r="O10" s="22">
        <f t="shared" si="1"/>
        <v>6000</v>
      </c>
      <c r="P10" s="22">
        <f t="shared" si="0"/>
        <v>6000</v>
      </c>
      <c r="Q10" s="22">
        <f t="shared" si="0"/>
        <v>6000</v>
      </c>
      <c r="R10" s="22">
        <f t="shared" si="0"/>
        <v>6000</v>
      </c>
      <c r="S10" s="22">
        <f t="shared" si="0"/>
        <v>5500</v>
      </c>
      <c r="T10" s="22">
        <f t="shared" si="0"/>
        <v>5000</v>
      </c>
      <c r="U10" s="22">
        <f t="shared" si="0"/>
        <v>6000</v>
      </c>
      <c r="V10" s="22">
        <f t="shared" si="0"/>
        <v>6000</v>
      </c>
      <c r="W10" s="22">
        <f t="shared" si="0"/>
        <v>6000</v>
      </c>
      <c r="X10" s="22">
        <f t="shared" si="0"/>
        <v>5000</v>
      </c>
      <c r="Y10" s="22">
        <f t="shared" si="0"/>
        <v>6000</v>
      </c>
      <c r="Z10" s="22">
        <f t="shared" si="0"/>
        <v>6000</v>
      </c>
    </row>
    <row r="11" spans="1:26" ht="15" thickBot="1" x14ac:dyDescent="0.4">
      <c r="A11" s="20">
        <v>7</v>
      </c>
      <c r="B11" s="20" t="s">
        <v>20</v>
      </c>
      <c r="C11" s="27">
        <v>20</v>
      </c>
      <c r="D11" s="4">
        <v>35</v>
      </c>
      <c r="E11" s="4">
        <v>35</v>
      </c>
      <c r="F11" s="4">
        <v>36</v>
      </c>
      <c r="G11" s="4">
        <v>40</v>
      </c>
      <c r="H11" s="4">
        <v>70</v>
      </c>
      <c r="I11" s="4">
        <v>70</v>
      </c>
      <c r="J11" s="4">
        <v>30</v>
      </c>
      <c r="K11" s="4">
        <v>55</v>
      </c>
      <c r="L11" s="4">
        <v>32</v>
      </c>
      <c r="M11" s="4">
        <v>28</v>
      </c>
      <c r="N11" s="4">
        <v>30</v>
      </c>
      <c r="O11" s="22">
        <f t="shared" si="1"/>
        <v>20000</v>
      </c>
      <c r="P11" s="22">
        <f t="shared" si="0"/>
        <v>35000</v>
      </c>
      <c r="Q11" s="22">
        <f t="shared" si="0"/>
        <v>35000</v>
      </c>
      <c r="R11" s="22">
        <f t="shared" si="0"/>
        <v>36000</v>
      </c>
      <c r="S11" s="22">
        <f t="shared" si="0"/>
        <v>40000</v>
      </c>
      <c r="T11" s="22">
        <f t="shared" si="0"/>
        <v>70000</v>
      </c>
      <c r="U11" s="22">
        <f t="shared" si="0"/>
        <v>70000</v>
      </c>
      <c r="V11" s="22">
        <f t="shared" si="0"/>
        <v>30000</v>
      </c>
      <c r="W11" s="22">
        <f t="shared" si="0"/>
        <v>55000</v>
      </c>
      <c r="X11" s="22">
        <f t="shared" si="0"/>
        <v>32000</v>
      </c>
      <c r="Y11" s="22">
        <f t="shared" si="0"/>
        <v>28000</v>
      </c>
      <c r="Z11" s="22">
        <f t="shared" si="0"/>
        <v>30000</v>
      </c>
    </row>
    <row r="12" spans="1:26" ht="15" thickBot="1" x14ac:dyDescent="0.4">
      <c r="A12" s="20">
        <v>8</v>
      </c>
      <c r="B12" s="20" t="s">
        <v>21</v>
      </c>
      <c r="C12" s="27">
        <v>20</v>
      </c>
      <c r="D12" s="4">
        <v>25</v>
      </c>
      <c r="E12" s="4">
        <v>28</v>
      </c>
      <c r="F12" s="4">
        <v>28</v>
      </c>
      <c r="G12" s="4">
        <v>40</v>
      </c>
      <c r="H12" s="4">
        <v>50</v>
      </c>
      <c r="I12" s="4">
        <v>55</v>
      </c>
      <c r="J12" s="4">
        <v>55</v>
      </c>
      <c r="K12" s="4">
        <v>24</v>
      </c>
      <c r="L12" s="4">
        <v>26</v>
      </c>
      <c r="M12" s="4">
        <v>25</v>
      </c>
      <c r="N12" s="4">
        <v>30</v>
      </c>
      <c r="O12" s="22">
        <f t="shared" si="1"/>
        <v>20000</v>
      </c>
      <c r="P12" s="22">
        <f t="shared" si="0"/>
        <v>25000</v>
      </c>
      <c r="Q12" s="22">
        <f t="shared" si="0"/>
        <v>28000</v>
      </c>
      <c r="R12" s="22">
        <f t="shared" si="0"/>
        <v>28000</v>
      </c>
      <c r="S12" s="22">
        <f t="shared" si="0"/>
        <v>40000</v>
      </c>
      <c r="T12" s="22">
        <f t="shared" si="0"/>
        <v>50000</v>
      </c>
      <c r="U12" s="22">
        <f t="shared" si="0"/>
        <v>55000</v>
      </c>
      <c r="V12" s="22">
        <f t="shared" si="0"/>
        <v>55000</v>
      </c>
      <c r="W12" s="22">
        <f t="shared" si="0"/>
        <v>24000</v>
      </c>
      <c r="X12" s="22">
        <f t="shared" si="0"/>
        <v>26000</v>
      </c>
      <c r="Y12" s="22">
        <f t="shared" si="0"/>
        <v>25000</v>
      </c>
      <c r="Z12" s="22">
        <f t="shared" si="0"/>
        <v>30000</v>
      </c>
    </row>
    <row r="13" spans="1:26" ht="15" thickBot="1" x14ac:dyDescent="0.4">
      <c r="A13" s="20">
        <v>9</v>
      </c>
      <c r="B13" s="20" t="s">
        <v>22</v>
      </c>
      <c r="C13" s="27">
        <v>16</v>
      </c>
      <c r="D13" s="4">
        <v>20</v>
      </c>
      <c r="E13" s="4">
        <v>26</v>
      </c>
      <c r="F13" s="4">
        <v>24</v>
      </c>
      <c r="G13" s="4">
        <v>17.5</v>
      </c>
      <c r="H13" s="4">
        <v>16</v>
      </c>
      <c r="I13" s="4">
        <v>16</v>
      </c>
      <c r="J13" s="4">
        <v>16</v>
      </c>
      <c r="K13" s="4">
        <v>13</v>
      </c>
      <c r="L13" s="4">
        <v>14</v>
      </c>
      <c r="M13" s="4">
        <v>15</v>
      </c>
      <c r="N13" s="4">
        <v>14</v>
      </c>
      <c r="O13" s="22">
        <f t="shared" si="1"/>
        <v>16000</v>
      </c>
      <c r="P13" s="22">
        <f t="shared" si="0"/>
        <v>20000</v>
      </c>
      <c r="Q13" s="22">
        <f t="shared" si="0"/>
        <v>26000</v>
      </c>
      <c r="R13" s="22">
        <f t="shared" si="0"/>
        <v>24000</v>
      </c>
      <c r="S13" s="22">
        <f t="shared" si="0"/>
        <v>17500</v>
      </c>
      <c r="T13" s="22">
        <f t="shared" si="0"/>
        <v>16000</v>
      </c>
      <c r="U13" s="22">
        <f t="shared" si="0"/>
        <v>16000</v>
      </c>
      <c r="V13" s="22">
        <f t="shared" si="0"/>
        <v>16000</v>
      </c>
      <c r="W13" s="22">
        <f t="shared" si="0"/>
        <v>13000</v>
      </c>
      <c r="X13" s="22">
        <f t="shared" si="0"/>
        <v>14000</v>
      </c>
      <c r="Y13" s="22">
        <f t="shared" si="0"/>
        <v>15000</v>
      </c>
      <c r="Z13" s="22">
        <f t="shared" si="0"/>
        <v>14000</v>
      </c>
    </row>
    <row r="14" spans="1:26" ht="15" thickBot="1" x14ac:dyDescent="0.4">
      <c r="A14" s="20">
        <v>10</v>
      </c>
      <c r="B14" s="20" t="s">
        <v>23</v>
      </c>
      <c r="C14" s="27">
        <v>13.5</v>
      </c>
      <c r="D14" s="4">
        <v>13.5</v>
      </c>
      <c r="E14" s="4">
        <v>14</v>
      </c>
      <c r="F14" s="4">
        <v>14.5</v>
      </c>
      <c r="G14" s="4">
        <v>14</v>
      </c>
      <c r="H14" s="4">
        <v>14</v>
      </c>
      <c r="I14" s="4">
        <v>14.5</v>
      </c>
      <c r="J14" s="4">
        <v>14</v>
      </c>
      <c r="K14" s="4">
        <v>14</v>
      </c>
      <c r="L14" s="4">
        <v>13</v>
      </c>
      <c r="M14" s="4">
        <v>14</v>
      </c>
      <c r="N14" s="4">
        <v>13</v>
      </c>
      <c r="O14" s="22">
        <f t="shared" si="1"/>
        <v>13500</v>
      </c>
      <c r="P14" s="22">
        <f t="shared" si="0"/>
        <v>13500</v>
      </c>
      <c r="Q14" s="22">
        <f t="shared" si="0"/>
        <v>14000</v>
      </c>
      <c r="R14" s="22">
        <f t="shared" si="0"/>
        <v>14500</v>
      </c>
      <c r="S14" s="22">
        <f t="shared" si="0"/>
        <v>14000</v>
      </c>
      <c r="T14" s="22">
        <f t="shared" si="0"/>
        <v>14000</v>
      </c>
      <c r="U14" s="22">
        <f t="shared" si="0"/>
        <v>14500</v>
      </c>
      <c r="V14" s="22">
        <f t="shared" si="0"/>
        <v>14000</v>
      </c>
      <c r="W14" s="22">
        <f t="shared" si="0"/>
        <v>14000</v>
      </c>
      <c r="X14" s="22">
        <f t="shared" si="0"/>
        <v>13000</v>
      </c>
      <c r="Y14" s="22">
        <f t="shared" si="0"/>
        <v>14000</v>
      </c>
      <c r="Z14" s="22">
        <f t="shared" si="0"/>
        <v>13000</v>
      </c>
    </row>
    <row r="15" spans="1:26" ht="15" thickBot="1" x14ac:dyDescent="0.4">
      <c r="A15" s="20">
        <v>11</v>
      </c>
      <c r="B15" s="20" t="s">
        <v>24</v>
      </c>
      <c r="C15" s="27">
        <v>8</v>
      </c>
      <c r="D15" s="4">
        <v>9</v>
      </c>
      <c r="E15" s="4">
        <v>9</v>
      </c>
      <c r="F15" s="4">
        <v>9</v>
      </c>
      <c r="G15" s="4">
        <v>9</v>
      </c>
      <c r="H15" s="4">
        <v>9</v>
      </c>
      <c r="I15" s="4">
        <v>9</v>
      </c>
      <c r="J15" s="4">
        <v>9</v>
      </c>
      <c r="K15" s="4">
        <v>10</v>
      </c>
      <c r="L15" s="4">
        <v>10</v>
      </c>
      <c r="M15" s="4">
        <v>10</v>
      </c>
      <c r="N15" s="4">
        <v>10</v>
      </c>
      <c r="O15" s="22">
        <f t="shared" si="1"/>
        <v>8000</v>
      </c>
      <c r="P15" s="22">
        <f t="shared" si="0"/>
        <v>9000</v>
      </c>
      <c r="Q15" s="22">
        <f t="shared" si="0"/>
        <v>9000</v>
      </c>
      <c r="R15" s="22">
        <f t="shared" si="0"/>
        <v>9000</v>
      </c>
      <c r="S15" s="22">
        <f t="shared" si="0"/>
        <v>9000</v>
      </c>
      <c r="T15" s="22">
        <f t="shared" si="0"/>
        <v>9000</v>
      </c>
      <c r="U15" s="22">
        <f t="shared" si="0"/>
        <v>9000</v>
      </c>
      <c r="V15" s="22">
        <f t="shared" si="0"/>
        <v>9000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ht="15" thickBot="1" x14ac:dyDescent="0.4">
      <c r="A16" s="20">
        <v>12</v>
      </c>
      <c r="B16" s="20" t="s">
        <v>25</v>
      </c>
      <c r="C16" s="27">
        <v>115</v>
      </c>
      <c r="D16" s="4">
        <v>115</v>
      </c>
      <c r="E16" s="4">
        <v>120</v>
      </c>
      <c r="F16" s="4">
        <v>140</v>
      </c>
      <c r="G16" s="4">
        <v>130</v>
      </c>
      <c r="H16" s="4">
        <v>130</v>
      </c>
      <c r="I16" s="4">
        <v>130</v>
      </c>
      <c r="J16" s="4">
        <v>130</v>
      </c>
      <c r="K16" s="4">
        <v>120</v>
      </c>
      <c r="L16" s="4">
        <v>120</v>
      </c>
      <c r="M16" s="4">
        <v>120</v>
      </c>
      <c r="N16" s="4">
        <v>140</v>
      </c>
      <c r="O16" s="22">
        <f t="shared" si="1"/>
        <v>115000</v>
      </c>
      <c r="P16" s="22">
        <f t="shared" si="0"/>
        <v>115000</v>
      </c>
      <c r="Q16" s="22">
        <f t="shared" si="0"/>
        <v>120000</v>
      </c>
      <c r="R16" s="22">
        <f t="shared" si="0"/>
        <v>140000</v>
      </c>
      <c r="S16" s="22">
        <f t="shared" si="0"/>
        <v>130000</v>
      </c>
      <c r="T16" s="22">
        <f t="shared" si="0"/>
        <v>130000</v>
      </c>
      <c r="U16" s="22">
        <f t="shared" si="0"/>
        <v>130000</v>
      </c>
      <c r="V16" s="22">
        <f t="shared" si="0"/>
        <v>130000</v>
      </c>
      <c r="W16" s="22">
        <f t="shared" si="0"/>
        <v>120000</v>
      </c>
      <c r="X16" s="22">
        <f t="shared" si="0"/>
        <v>120000</v>
      </c>
      <c r="Y16" s="22">
        <f t="shared" si="0"/>
        <v>120000</v>
      </c>
      <c r="Z16" s="22">
        <f t="shared" si="0"/>
        <v>140000</v>
      </c>
    </row>
    <row r="17" spans="1:26" ht="15" thickBot="1" x14ac:dyDescent="0.4">
      <c r="A17" s="20">
        <v>13</v>
      </c>
      <c r="B17" s="20" t="s">
        <v>26</v>
      </c>
      <c r="C17" s="27">
        <v>33</v>
      </c>
      <c r="D17" s="4">
        <v>28</v>
      </c>
      <c r="E17" s="4">
        <v>33</v>
      </c>
      <c r="F17" s="4">
        <v>36</v>
      </c>
      <c r="G17" s="4">
        <v>32</v>
      </c>
      <c r="H17" s="4">
        <v>32</v>
      </c>
      <c r="I17" s="4">
        <v>33</v>
      </c>
      <c r="J17" s="4">
        <v>32</v>
      </c>
      <c r="K17" s="4">
        <v>32</v>
      </c>
      <c r="L17" s="4">
        <v>28</v>
      </c>
      <c r="M17" s="4">
        <v>32</v>
      </c>
      <c r="N17" s="4">
        <v>32</v>
      </c>
      <c r="O17" s="22">
        <f t="shared" si="1"/>
        <v>33000</v>
      </c>
      <c r="P17" s="22">
        <f t="shared" si="0"/>
        <v>28000</v>
      </c>
      <c r="Q17" s="22">
        <f t="shared" si="0"/>
        <v>33000</v>
      </c>
      <c r="R17" s="22">
        <f t="shared" si="0"/>
        <v>36000</v>
      </c>
      <c r="S17" s="22">
        <f t="shared" si="0"/>
        <v>32000</v>
      </c>
      <c r="T17" s="22">
        <f t="shared" si="0"/>
        <v>32000</v>
      </c>
      <c r="U17" s="22">
        <f t="shared" si="0"/>
        <v>33000</v>
      </c>
      <c r="V17" s="22">
        <f t="shared" si="0"/>
        <v>32000</v>
      </c>
      <c r="W17" s="22">
        <f t="shared" si="0"/>
        <v>32000</v>
      </c>
      <c r="X17" s="22">
        <f t="shared" si="0"/>
        <v>28000</v>
      </c>
      <c r="Y17" s="22">
        <f t="shared" si="0"/>
        <v>32000</v>
      </c>
      <c r="Z17" s="22">
        <f t="shared" si="0"/>
        <v>32000</v>
      </c>
    </row>
    <row r="18" spans="1:26" ht="15" thickBot="1" x14ac:dyDescent="0.4">
      <c r="A18" s="20">
        <v>14</v>
      </c>
      <c r="B18" s="20" t="s">
        <v>27</v>
      </c>
      <c r="C18" s="27">
        <v>24</v>
      </c>
      <c r="D18" s="4">
        <v>24</v>
      </c>
      <c r="E18" s="4">
        <v>26</v>
      </c>
      <c r="F18" s="4">
        <v>28</v>
      </c>
      <c r="G18" s="4">
        <v>28</v>
      </c>
      <c r="H18" s="4">
        <v>28</v>
      </c>
      <c r="I18" s="4">
        <v>28</v>
      </c>
      <c r="J18" s="4">
        <v>28</v>
      </c>
      <c r="K18" s="4">
        <v>26</v>
      </c>
      <c r="L18" s="4">
        <v>26</v>
      </c>
      <c r="M18" s="4">
        <v>30</v>
      </c>
      <c r="N18" s="4">
        <v>29</v>
      </c>
      <c r="O18" s="22">
        <f t="shared" si="1"/>
        <v>24000</v>
      </c>
      <c r="P18" s="22">
        <f t="shared" si="0"/>
        <v>24000</v>
      </c>
      <c r="Q18" s="22">
        <f t="shared" si="0"/>
        <v>26000</v>
      </c>
      <c r="R18" s="22">
        <f t="shared" si="0"/>
        <v>28000</v>
      </c>
      <c r="S18" s="22">
        <f t="shared" si="0"/>
        <v>28000</v>
      </c>
      <c r="T18" s="22">
        <f t="shared" si="0"/>
        <v>28000</v>
      </c>
      <c r="U18" s="22">
        <f t="shared" si="0"/>
        <v>28000</v>
      </c>
      <c r="V18" s="22">
        <f t="shared" si="0"/>
        <v>28000</v>
      </c>
      <c r="W18" s="22">
        <f t="shared" si="0"/>
        <v>26000</v>
      </c>
      <c r="X18" s="22">
        <f t="shared" si="0"/>
        <v>26000</v>
      </c>
      <c r="Y18" s="22">
        <f t="shared" si="0"/>
        <v>30000</v>
      </c>
      <c r="Z18" s="22">
        <f t="shared" si="0"/>
        <v>29000</v>
      </c>
    </row>
    <row r="19" spans="1:26" ht="15" thickBot="1" x14ac:dyDescent="0.4">
      <c r="A19" s="20">
        <v>15</v>
      </c>
      <c r="B19" s="20" t="s">
        <v>28</v>
      </c>
      <c r="C19" s="27">
        <v>20</v>
      </c>
      <c r="D19" s="4">
        <v>45</v>
      </c>
      <c r="E19" s="4">
        <v>40</v>
      </c>
      <c r="F19" s="4">
        <v>35</v>
      </c>
      <c r="G19" s="4">
        <v>60</v>
      </c>
      <c r="H19" s="4">
        <v>80</v>
      </c>
      <c r="I19" s="4">
        <v>60</v>
      </c>
      <c r="J19" s="4">
        <v>45</v>
      </c>
      <c r="K19" s="4">
        <v>50</v>
      </c>
      <c r="L19" s="4">
        <v>25</v>
      </c>
      <c r="M19" s="4">
        <v>30</v>
      </c>
      <c r="N19" s="4">
        <v>35</v>
      </c>
      <c r="O19" s="22">
        <f t="shared" si="1"/>
        <v>20000</v>
      </c>
      <c r="P19" s="22">
        <f t="shared" si="0"/>
        <v>45000</v>
      </c>
      <c r="Q19" s="22">
        <f t="shared" si="0"/>
        <v>40000</v>
      </c>
      <c r="R19" s="22">
        <f t="shared" si="0"/>
        <v>35000</v>
      </c>
      <c r="S19" s="22">
        <f t="shared" si="0"/>
        <v>60000</v>
      </c>
      <c r="T19" s="22">
        <f t="shared" si="0"/>
        <v>80000</v>
      </c>
      <c r="U19" s="22">
        <f t="shared" si="0"/>
        <v>60000</v>
      </c>
      <c r="V19" s="22">
        <f t="shared" si="0"/>
        <v>45000</v>
      </c>
      <c r="W19" s="22">
        <f t="shared" si="0"/>
        <v>50000</v>
      </c>
      <c r="X19" s="22">
        <f t="shared" si="0"/>
        <v>25000</v>
      </c>
      <c r="Y19" s="22">
        <f t="shared" si="0"/>
        <v>30000</v>
      </c>
      <c r="Z19" s="22">
        <f t="shared" si="0"/>
        <v>35000</v>
      </c>
    </row>
    <row r="20" spans="1:26" ht="15" thickBot="1" x14ac:dyDescent="0.4">
      <c r="A20" s="20">
        <v>16</v>
      </c>
      <c r="B20" s="20" t="s">
        <v>29</v>
      </c>
      <c r="C20" s="27">
        <v>25</v>
      </c>
      <c r="D20" s="4">
        <v>25</v>
      </c>
      <c r="E20" s="4">
        <v>30</v>
      </c>
      <c r="F20" s="4">
        <v>32</v>
      </c>
      <c r="G20" s="4">
        <v>29</v>
      </c>
      <c r="H20" s="4">
        <v>26</v>
      </c>
      <c r="I20" s="4">
        <v>27</v>
      </c>
      <c r="J20" s="4">
        <v>28</v>
      </c>
      <c r="K20" s="4">
        <v>20</v>
      </c>
      <c r="L20" s="4">
        <v>21</v>
      </c>
      <c r="M20" s="4">
        <v>20</v>
      </c>
      <c r="N20" s="4">
        <v>25</v>
      </c>
      <c r="O20" s="22">
        <f t="shared" si="1"/>
        <v>25000</v>
      </c>
      <c r="P20" s="22">
        <f t="shared" si="0"/>
        <v>25000</v>
      </c>
      <c r="Q20" s="22">
        <f t="shared" si="0"/>
        <v>30000</v>
      </c>
      <c r="R20" s="22">
        <f t="shared" si="0"/>
        <v>32000</v>
      </c>
      <c r="S20" s="22">
        <f t="shared" si="0"/>
        <v>29000</v>
      </c>
      <c r="T20" s="22">
        <f t="shared" si="0"/>
        <v>26000</v>
      </c>
      <c r="U20" s="22">
        <f t="shared" si="0"/>
        <v>27000</v>
      </c>
      <c r="V20" s="22">
        <f t="shared" si="0"/>
        <v>28000</v>
      </c>
      <c r="W20" s="22">
        <f t="shared" si="0"/>
        <v>20000</v>
      </c>
      <c r="X20" s="22">
        <f t="shared" si="0"/>
        <v>21000</v>
      </c>
      <c r="Y20" s="22">
        <f t="shared" si="0"/>
        <v>20000</v>
      </c>
      <c r="Z20" s="22">
        <f t="shared" si="0"/>
        <v>25000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20"/>
  <sheetViews>
    <sheetView workbookViewId="0">
      <selection sqref="A1:Z20"/>
    </sheetView>
  </sheetViews>
  <sheetFormatPr defaultColWidth="29.179687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0">
        <v>1</v>
      </c>
      <c r="B5" s="20" t="s">
        <v>14</v>
      </c>
      <c r="C5" s="21">
        <v>9</v>
      </c>
      <c r="D5" s="21">
        <v>9.5</v>
      </c>
      <c r="E5" s="21">
        <v>9.5</v>
      </c>
      <c r="F5" s="21">
        <v>9.5</v>
      </c>
      <c r="G5" s="21">
        <v>9.5</v>
      </c>
      <c r="H5" s="21">
        <v>9.5</v>
      </c>
      <c r="I5" s="21">
        <v>8.5</v>
      </c>
      <c r="J5" s="21">
        <v>9.5</v>
      </c>
      <c r="K5" s="21">
        <v>9</v>
      </c>
      <c r="L5" s="21">
        <v>10</v>
      </c>
      <c r="M5" s="21">
        <v>9.5</v>
      </c>
      <c r="N5" s="21">
        <v>10</v>
      </c>
      <c r="O5" s="22">
        <f>+C5*1000</f>
        <v>9000</v>
      </c>
      <c r="P5" s="22">
        <f t="shared" ref="P5:Z20" si="0">+D5*1000</f>
        <v>9500</v>
      </c>
      <c r="Q5" s="22">
        <f t="shared" si="0"/>
        <v>9500</v>
      </c>
      <c r="R5" s="22">
        <f t="shared" si="0"/>
        <v>9500</v>
      </c>
      <c r="S5" s="22">
        <f t="shared" si="0"/>
        <v>9500</v>
      </c>
      <c r="T5" s="22">
        <f t="shared" si="0"/>
        <v>9500</v>
      </c>
      <c r="U5" s="22">
        <f t="shared" si="0"/>
        <v>8500</v>
      </c>
      <c r="V5" s="22">
        <f t="shared" si="0"/>
        <v>9500</v>
      </c>
      <c r="W5" s="22">
        <f t="shared" si="0"/>
        <v>9000</v>
      </c>
      <c r="X5" s="22">
        <f t="shared" si="0"/>
        <v>10000</v>
      </c>
      <c r="Y5" s="22">
        <f t="shared" si="0"/>
        <v>9500</v>
      </c>
      <c r="Z5" s="22">
        <f t="shared" si="0"/>
        <v>10000</v>
      </c>
    </row>
    <row r="6" spans="1:26" x14ac:dyDescent="0.35">
      <c r="A6" s="20">
        <v>2</v>
      </c>
      <c r="B6" s="20" t="s">
        <v>15</v>
      </c>
      <c r="C6" s="21">
        <v>6.5</v>
      </c>
      <c r="D6" s="21">
        <v>6</v>
      </c>
      <c r="E6" s="21">
        <v>6</v>
      </c>
      <c r="F6" s="21">
        <v>5.5</v>
      </c>
      <c r="G6" s="21">
        <v>6</v>
      </c>
      <c r="H6" s="21">
        <v>6</v>
      </c>
      <c r="I6" s="21">
        <v>5.5</v>
      </c>
      <c r="J6" s="21">
        <v>5</v>
      </c>
      <c r="K6" s="21">
        <v>5</v>
      </c>
      <c r="L6" s="21">
        <v>5</v>
      </c>
      <c r="M6" s="21">
        <v>6.5</v>
      </c>
      <c r="N6" s="21">
        <v>6.5</v>
      </c>
      <c r="O6" s="22">
        <f t="shared" ref="O6:O20" si="1">+C6*1000</f>
        <v>6500</v>
      </c>
      <c r="P6" s="22">
        <f t="shared" si="0"/>
        <v>6000</v>
      </c>
      <c r="Q6" s="22">
        <f t="shared" si="0"/>
        <v>6000</v>
      </c>
      <c r="R6" s="22">
        <f t="shared" si="0"/>
        <v>5500</v>
      </c>
      <c r="S6" s="22">
        <f t="shared" si="0"/>
        <v>6000</v>
      </c>
      <c r="T6" s="22">
        <f t="shared" si="0"/>
        <v>6000</v>
      </c>
      <c r="U6" s="22">
        <f t="shared" si="0"/>
        <v>5500</v>
      </c>
      <c r="V6" s="22">
        <f t="shared" si="0"/>
        <v>5000</v>
      </c>
      <c r="W6" s="22">
        <f t="shared" si="0"/>
        <v>5000</v>
      </c>
      <c r="X6" s="22">
        <f t="shared" si="0"/>
        <v>5000</v>
      </c>
      <c r="Y6" s="22">
        <f t="shared" si="0"/>
        <v>6500</v>
      </c>
      <c r="Z6" s="22">
        <f t="shared" si="0"/>
        <v>6500</v>
      </c>
    </row>
    <row r="7" spans="1:26" x14ac:dyDescent="0.35">
      <c r="A7" s="20">
        <v>3</v>
      </c>
      <c r="B7" s="20" t="s">
        <v>16</v>
      </c>
      <c r="C7" s="21">
        <v>9</v>
      </c>
      <c r="D7" s="21">
        <v>9</v>
      </c>
      <c r="E7" s="21">
        <v>7</v>
      </c>
      <c r="F7" s="21">
        <v>9</v>
      </c>
      <c r="G7" s="21">
        <v>9.5</v>
      </c>
      <c r="H7" s="21">
        <v>9.5</v>
      </c>
      <c r="I7" s="21">
        <v>12</v>
      </c>
      <c r="J7" s="21">
        <v>12</v>
      </c>
      <c r="K7" s="21">
        <v>10</v>
      </c>
      <c r="L7" s="21">
        <v>12</v>
      </c>
      <c r="M7" s="21">
        <v>13.9</v>
      </c>
      <c r="N7" s="21">
        <v>13.9</v>
      </c>
      <c r="O7" s="22">
        <f t="shared" si="1"/>
        <v>9000</v>
      </c>
      <c r="P7" s="22">
        <f t="shared" si="0"/>
        <v>9000</v>
      </c>
      <c r="Q7" s="22">
        <f t="shared" si="0"/>
        <v>7000</v>
      </c>
      <c r="R7" s="22">
        <f t="shared" si="0"/>
        <v>9000</v>
      </c>
      <c r="S7" s="22">
        <f t="shared" si="0"/>
        <v>9500</v>
      </c>
      <c r="T7" s="22">
        <f t="shared" si="0"/>
        <v>9500</v>
      </c>
      <c r="U7" s="22">
        <f t="shared" si="0"/>
        <v>12000</v>
      </c>
      <c r="V7" s="22">
        <f t="shared" si="0"/>
        <v>12000</v>
      </c>
      <c r="W7" s="22">
        <f t="shared" si="0"/>
        <v>10000</v>
      </c>
      <c r="X7" s="22">
        <f t="shared" si="0"/>
        <v>12000</v>
      </c>
      <c r="Y7" s="22">
        <f t="shared" si="0"/>
        <v>13900</v>
      </c>
      <c r="Z7" s="22">
        <f t="shared" si="0"/>
        <v>13900</v>
      </c>
    </row>
    <row r="8" spans="1:26" x14ac:dyDescent="0.35">
      <c r="A8" s="20">
        <v>4</v>
      </c>
      <c r="B8" s="20" t="s">
        <v>17</v>
      </c>
      <c r="C8" s="21">
        <v>31</v>
      </c>
      <c r="D8" s="21">
        <v>32</v>
      </c>
      <c r="E8" s="21">
        <v>28</v>
      </c>
      <c r="F8" s="21">
        <v>32</v>
      </c>
      <c r="G8" s="21">
        <v>28</v>
      </c>
      <c r="H8" s="21">
        <v>28</v>
      </c>
      <c r="I8" s="21">
        <v>28</v>
      </c>
      <c r="J8" s="21">
        <v>28</v>
      </c>
      <c r="K8" s="21">
        <v>26</v>
      </c>
      <c r="L8" s="21">
        <v>28</v>
      </c>
      <c r="M8" s="21">
        <v>28</v>
      </c>
      <c r="N8" s="21">
        <v>28</v>
      </c>
      <c r="O8" s="22">
        <f t="shared" si="1"/>
        <v>31000</v>
      </c>
      <c r="P8" s="22">
        <f t="shared" si="0"/>
        <v>32000</v>
      </c>
      <c r="Q8" s="22">
        <f t="shared" si="0"/>
        <v>28000</v>
      </c>
      <c r="R8" s="22">
        <f t="shared" si="0"/>
        <v>32000</v>
      </c>
      <c r="S8" s="22">
        <f t="shared" si="0"/>
        <v>28000</v>
      </c>
      <c r="T8" s="22">
        <f t="shared" si="0"/>
        <v>28000</v>
      </c>
      <c r="U8" s="22">
        <f t="shared" si="0"/>
        <v>28000</v>
      </c>
      <c r="V8" s="22">
        <f t="shared" si="0"/>
        <v>28000</v>
      </c>
      <c r="W8" s="22">
        <f t="shared" si="0"/>
        <v>26000</v>
      </c>
      <c r="X8" s="22">
        <f t="shared" si="0"/>
        <v>28000</v>
      </c>
      <c r="Y8" s="22">
        <f t="shared" si="0"/>
        <v>28000</v>
      </c>
      <c r="Z8" s="22">
        <f t="shared" si="0"/>
        <v>28000</v>
      </c>
    </row>
    <row r="9" spans="1:26" x14ac:dyDescent="0.35">
      <c r="A9" s="20">
        <v>5</v>
      </c>
      <c r="B9" s="20" t="s">
        <v>18</v>
      </c>
      <c r="C9" s="21">
        <v>4.5</v>
      </c>
      <c r="D9" s="21">
        <v>6</v>
      </c>
      <c r="E9" s="21">
        <v>5</v>
      </c>
      <c r="F9" s="21">
        <v>3.5</v>
      </c>
      <c r="G9" s="21">
        <v>4.5</v>
      </c>
      <c r="H9" s="21">
        <v>4.5</v>
      </c>
      <c r="I9" s="21">
        <v>4.5</v>
      </c>
      <c r="J9" s="21">
        <v>3.5</v>
      </c>
      <c r="K9" s="21">
        <v>3</v>
      </c>
      <c r="L9" s="21">
        <v>4</v>
      </c>
      <c r="M9" s="21">
        <v>3</v>
      </c>
      <c r="N9" s="21">
        <v>3</v>
      </c>
      <c r="O9" s="22">
        <f t="shared" si="1"/>
        <v>4500</v>
      </c>
      <c r="P9" s="22">
        <f t="shared" si="0"/>
        <v>6000</v>
      </c>
      <c r="Q9" s="22">
        <f t="shared" si="0"/>
        <v>5000</v>
      </c>
      <c r="R9" s="22">
        <f t="shared" si="0"/>
        <v>3500</v>
      </c>
      <c r="S9" s="22">
        <f t="shared" si="0"/>
        <v>4500</v>
      </c>
      <c r="T9" s="22">
        <f t="shared" si="0"/>
        <v>4500</v>
      </c>
      <c r="U9" s="22">
        <f t="shared" si="0"/>
        <v>4500</v>
      </c>
      <c r="V9" s="22">
        <f t="shared" si="0"/>
        <v>3500</v>
      </c>
      <c r="W9" s="22">
        <f t="shared" si="0"/>
        <v>3000</v>
      </c>
      <c r="X9" s="22">
        <f t="shared" si="0"/>
        <v>4000</v>
      </c>
      <c r="Y9" s="22">
        <f t="shared" si="0"/>
        <v>3000</v>
      </c>
      <c r="Z9" s="22">
        <f t="shared" si="0"/>
        <v>3000</v>
      </c>
    </row>
    <row r="10" spans="1:26" x14ac:dyDescent="0.35">
      <c r="A10" s="20">
        <v>6</v>
      </c>
      <c r="B10" s="20" t="s">
        <v>19</v>
      </c>
      <c r="C10" s="21">
        <v>4</v>
      </c>
      <c r="D10" s="21">
        <v>7</v>
      </c>
      <c r="E10" s="21">
        <v>6</v>
      </c>
      <c r="F10" s="21">
        <v>5</v>
      </c>
      <c r="G10" s="21">
        <v>6</v>
      </c>
      <c r="H10" s="21">
        <v>6</v>
      </c>
      <c r="I10" s="21">
        <v>6</v>
      </c>
      <c r="J10" s="21">
        <v>6</v>
      </c>
      <c r="K10" s="21">
        <v>5</v>
      </c>
      <c r="L10" s="21">
        <v>6</v>
      </c>
      <c r="M10" s="21">
        <v>6</v>
      </c>
      <c r="N10" s="21">
        <v>6</v>
      </c>
      <c r="O10" s="22">
        <f t="shared" si="1"/>
        <v>4000</v>
      </c>
      <c r="P10" s="22">
        <f t="shared" si="0"/>
        <v>7000</v>
      </c>
      <c r="Q10" s="22">
        <f t="shared" si="0"/>
        <v>6000</v>
      </c>
      <c r="R10" s="22">
        <f t="shared" si="0"/>
        <v>5000</v>
      </c>
      <c r="S10" s="22">
        <f t="shared" si="0"/>
        <v>6000</v>
      </c>
      <c r="T10" s="22">
        <f t="shared" si="0"/>
        <v>6000</v>
      </c>
      <c r="U10" s="22">
        <f t="shared" si="0"/>
        <v>6000</v>
      </c>
      <c r="V10" s="22">
        <f t="shared" si="0"/>
        <v>6000</v>
      </c>
      <c r="W10" s="22">
        <f t="shared" si="0"/>
        <v>5000</v>
      </c>
      <c r="X10" s="22">
        <f t="shared" si="0"/>
        <v>6000</v>
      </c>
      <c r="Y10" s="22">
        <f t="shared" si="0"/>
        <v>6000</v>
      </c>
      <c r="Z10" s="22">
        <f t="shared" si="0"/>
        <v>6000</v>
      </c>
    </row>
    <row r="11" spans="1:26" x14ac:dyDescent="0.35">
      <c r="A11" s="20">
        <v>7</v>
      </c>
      <c r="B11" s="20" t="s">
        <v>20</v>
      </c>
      <c r="C11" s="21">
        <v>18</v>
      </c>
      <c r="D11" s="21">
        <v>42</v>
      </c>
      <c r="E11" s="21">
        <v>45</v>
      </c>
      <c r="F11" s="21">
        <v>37</v>
      </c>
      <c r="G11" s="21">
        <v>45</v>
      </c>
      <c r="H11" s="21">
        <v>45</v>
      </c>
      <c r="I11" s="21">
        <v>45</v>
      </c>
      <c r="J11" s="21">
        <v>40</v>
      </c>
      <c r="K11" s="21">
        <v>45</v>
      </c>
      <c r="L11" s="21">
        <v>35</v>
      </c>
      <c r="M11" s="21">
        <v>35</v>
      </c>
      <c r="N11" s="21">
        <v>37</v>
      </c>
      <c r="O11" s="22">
        <f t="shared" si="1"/>
        <v>18000</v>
      </c>
      <c r="P11" s="22">
        <f t="shared" si="0"/>
        <v>42000</v>
      </c>
      <c r="Q11" s="22">
        <f t="shared" si="0"/>
        <v>45000</v>
      </c>
      <c r="R11" s="22">
        <f t="shared" si="0"/>
        <v>37000</v>
      </c>
      <c r="S11" s="22">
        <f t="shared" si="0"/>
        <v>45000</v>
      </c>
      <c r="T11" s="22">
        <f t="shared" si="0"/>
        <v>45000</v>
      </c>
      <c r="U11" s="22">
        <f t="shared" si="0"/>
        <v>45000</v>
      </c>
      <c r="V11" s="22">
        <f t="shared" si="0"/>
        <v>40000</v>
      </c>
      <c r="W11" s="22">
        <f t="shared" si="0"/>
        <v>45000</v>
      </c>
      <c r="X11" s="22">
        <f t="shared" si="0"/>
        <v>35000</v>
      </c>
      <c r="Y11" s="22">
        <f t="shared" si="0"/>
        <v>35000</v>
      </c>
      <c r="Z11" s="22">
        <f t="shared" si="0"/>
        <v>37000</v>
      </c>
    </row>
    <row r="12" spans="1:26" x14ac:dyDescent="0.35">
      <c r="A12" s="20">
        <v>8</v>
      </c>
      <c r="B12" s="20" t="s">
        <v>21</v>
      </c>
      <c r="C12" s="21">
        <v>26</v>
      </c>
      <c r="D12" s="21">
        <v>38</v>
      </c>
      <c r="E12" s="21">
        <v>28</v>
      </c>
      <c r="F12" s="21">
        <v>35</v>
      </c>
      <c r="G12" s="21">
        <v>45</v>
      </c>
      <c r="H12" s="21">
        <v>45</v>
      </c>
      <c r="I12" s="21">
        <v>48</v>
      </c>
      <c r="J12" s="21">
        <v>30</v>
      </c>
      <c r="K12" s="21">
        <v>28</v>
      </c>
      <c r="L12" s="21">
        <v>30</v>
      </c>
      <c r="M12" s="21">
        <v>30</v>
      </c>
      <c r="N12" s="21">
        <v>32</v>
      </c>
      <c r="O12" s="22">
        <f t="shared" si="1"/>
        <v>26000</v>
      </c>
      <c r="P12" s="22">
        <f t="shared" si="0"/>
        <v>38000</v>
      </c>
      <c r="Q12" s="22">
        <f t="shared" si="0"/>
        <v>28000</v>
      </c>
      <c r="R12" s="22">
        <f t="shared" si="0"/>
        <v>35000</v>
      </c>
      <c r="S12" s="22">
        <f t="shared" si="0"/>
        <v>45000</v>
      </c>
      <c r="T12" s="22">
        <f t="shared" si="0"/>
        <v>45000</v>
      </c>
      <c r="U12" s="22">
        <f t="shared" si="0"/>
        <v>48000</v>
      </c>
      <c r="V12" s="22">
        <f t="shared" si="0"/>
        <v>30000</v>
      </c>
      <c r="W12" s="22">
        <f t="shared" si="0"/>
        <v>28000</v>
      </c>
      <c r="X12" s="22">
        <f t="shared" si="0"/>
        <v>30000</v>
      </c>
      <c r="Y12" s="22">
        <f t="shared" si="0"/>
        <v>30000</v>
      </c>
      <c r="Z12" s="22">
        <f t="shared" si="0"/>
        <v>32000</v>
      </c>
    </row>
    <row r="13" spans="1:26" x14ac:dyDescent="0.35">
      <c r="A13" s="20">
        <v>9</v>
      </c>
      <c r="B13" s="20" t="s">
        <v>22</v>
      </c>
      <c r="C13" s="21">
        <v>14</v>
      </c>
      <c r="D13" s="21">
        <v>18.5</v>
      </c>
      <c r="E13" s="21">
        <v>29.5</v>
      </c>
      <c r="F13" s="21">
        <v>22.5</v>
      </c>
      <c r="G13" s="21">
        <v>29.5</v>
      </c>
      <c r="H13" s="21">
        <v>29.5</v>
      </c>
      <c r="I13" s="21">
        <v>29.5</v>
      </c>
      <c r="J13" s="21">
        <v>17</v>
      </c>
      <c r="K13" s="21">
        <v>14</v>
      </c>
      <c r="L13" s="21">
        <v>15</v>
      </c>
      <c r="M13" s="21">
        <v>15</v>
      </c>
      <c r="N13" s="21">
        <v>15</v>
      </c>
      <c r="O13" s="22">
        <f t="shared" si="1"/>
        <v>14000</v>
      </c>
      <c r="P13" s="22">
        <f t="shared" si="0"/>
        <v>18500</v>
      </c>
      <c r="Q13" s="22">
        <f t="shared" si="0"/>
        <v>29500</v>
      </c>
      <c r="R13" s="22">
        <f t="shared" si="0"/>
        <v>22500</v>
      </c>
      <c r="S13" s="22">
        <f t="shared" si="0"/>
        <v>29500</v>
      </c>
      <c r="T13" s="22">
        <f t="shared" si="0"/>
        <v>29500</v>
      </c>
      <c r="U13" s="22">
        <f t="shared" si="0"/>
        <v>29500</v>
      </c>
      <c r="V13" s="22">
        <f t="shared" si="0"/>
        <v>17000</v>
      </c>
      <c r="W13" s="22">
        <f t="shared" si="0"/>
        <v>14000</v>
      </c>
      <c r="X13" s="22">
        <f t="shared" si="0"/>
        <v>15000</v>
      </c>
      <c r="Y13" s="22">
        <f t="shared" si="0"/>
        <v>15000</v>
      </c>
      <c r="Z13" s="22">
        <f t="shared" si="0"/>
        <v>15000</v>
      </c>
    </row>
    <row r="14" spans="1:26" x14ac:dyDescent="0.35">
      <c r="A14" s="20">
        <v>10</v>
      </c>
      <c r="B14" s="20" t="s">
        <v>23</v>
      </c>
      <c r="C14" s="21">
        <v>12.5</v>
      </c>
      <c r="D14" s="21">
        <v>12.5</v>
      </c>
      <c r="E14" s="21">
        <v>13.5</v>
      </c>
      <c r="F14" s="21">
        <v>14.5</v>
      </c>
      <c r="G14" s="21">
        <v>13.5</v>
      </c>
      <c r="H14" s="21">
        <v>13.5</v>
      </c>
      <c r="I14" s="21">
        <v>13.5</v>
      </c>
      <c r="J14" s="21">
        <v>13</v>
      </c>
      <c r="K14" s="21">
        <v>14</v>
      </c>
      <c r="L14" s="21">
        <v>13</v>
      </c>
      <c r="M14" s="21">
        <v>13</v>
      </c>
      <c r="N14" s="21">
        <v>13</v>
      </c>
      <c r="O14" s="22">
        <f t="shared" si="1"/>
        <v>12500</v>
      </c>
      <c r="P14" s="22">
        <f t="shared" si="0"/>
        <v>12500</v>
      </c>
      <c r="Q14" s="22">
        <f t="shared" si="0"/>
        <v>13500</v>
      </c>
      <c r="R14" s="22">
        <f t="shared" si="0"/>
        <v>14500</v>
      </c>
      <c r="S14" s="22">
        <f t="shared" si="0"/>
        <v>13500</v>
      </c>
      <c r="T14" s="22">
        <f t="shared" si="0"/>
        <v>13500</v>
      </c>
      <c r="U14" s="22">
        <f t="shared" si="0"/>
        <v>13500</v>
      </c>
      <c r="V14" s="22">
        <f t="shared" si="0"/>
        <v>13000</v>
      </c>
      <c r="W14" s="22">
        <f t="shared" si="0"/>
        <v>14000</v>
      </c>
      <c r="X14" s="22">
        <f t="shared" si="0"/>
        <v>13000</v>
      </c>
      <c r="Y14" s="22">
        <f t="shared" si="0"/>
        <v>13000</v>
      </c>
      <c r="Z14" s="22">
        <f t="shared" si="0"/>
        <v>13000</v>
      </c>
    </row>
    <row r="15" spans="1:26" x14ac:dyDescent="0.35">
      <c r="A15" s="20">
        <v>11</v>
      </c>
      <c r="B15" s="20" t="s">
        <v>24</v>
      </c>
      <c r="C15" s="21">
        <v>5.7</v>
      </c>
      <c r="D15" s="21">
        <v>5.7</v>
      </c>
      <c r="E15" s="21">
        <v>5.7</v>
      </c>
      <c r="F15" s="21">
        <v>5.7</v>
      </c>
      <c r="G15" s="21">
        <v>5.7</v>
      </c>
      <c r="H15" s="21">
        <v>5.7</v>
      </c>
      <c r="I15" s="21">
        <v>5.7</v>
      </c>
      <c r="J15" s="21">
        <v>10.5</v>
      </c>
      <c r="K15" s="21">
        <v>10</v>
      </c>
      <c r="L15" s="21">
        <v>10</v>
      </c>
      <c r="M15" s="21">
        <v>10</v>
      </c>
      <c r="N15" s="21">
        <v>10</v>
      </c>
      <c r="O15" s="22">
        <f t="shared" si="1"/>
        <v>5700</v>
      </c>
      <c r="P15" s="22">
        <f t="shared" si="0"/>
        <v>5700</v>
      </c>
      <c r="Q15" s="22">
        <f t="shared" si="0"/>
        <v>5700</v>
      </c>
      <c r="R15" s="22">
        <f t="shared" si="0"/>
        <v>5700</v>
      </c>
      <c r="S15" s="22">
        <f t="shared" si="0"/>
        <v>5700</v>
      </c>
      <c r="T15" s="22">
        <f t="shared" si="0"/>
        <v>5700</v>
      </c>
      <c r="U15" s="22">
        <f t="shared" si="0"/>
        <v>5700</v>
      </c>
      <c r="V15" s="22">
        <f t="shared" si="0"/>
        <v>10500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0">
        <v>12</v>
      </c>
      <c r="B16" s="20" t="s">
        <v>25</v>
      </c>
      <c r="C16" s="21">
        <v>120</v>
      </c>
      <c r="D16" s="21">
        <v>120</v>
      </c>
      <c r="E16" s="21">
        <v>120</v>
      </c>
      <c r="F16" s="21">
        <v>130</v>
      </c>
      <c r="G16" s="21">
        <v>120</v>
      </c>
      <c r="H16" s="21">
        <v>120</v>
      </c>
      <c r="I16" s="21">
        <v>130</v>
      </c>
      <c r="J16" s="21">
        <v>120</v>
      </c>
      <c r="K16" s="21">
        <v>120</v>
      </c>
      <c r="L16" s="21">
        <v>140</v>
      </c>
      <c r="M16" s="21">
        <v>140</v>
      </c>
      <c r="N16" s="21">
        <v>140</v>
      </c>
      <c r="O16" s="22">
        <f t="shared" si="1"/>
        <v>120000</v>
      </c>
      <c r="P16" s="22">
        <f t="shared" si="0"/>
        <v>120000</v>
      </c>
      <c r="Q16" s="22">
        <f t="shared" si="0"/>
        <v>120000</v>
      </c>
      <c r="R16" s="22">
        <f t="shared" si="0"/>
        <v>130000</v>
      </c>
      <c r="S16" s="22">
        <f t="shared" si="0"/>
        <v>120000</v>
      </c>
      <c r="T16" s="22">
        <f t="shared" si="0"/>
        <v>120000</v>
      </c>
      <c r="U16" s="22">
        <f t="shared" si="0"/>
        <v>130000</v>
      </c>
      <c r="V16" s="22">
        <f t="shared" si="0"/>
        <v>120000</v>
      </c>
      <c r="W16" s="22">
        <f t="shared" si="0"/>
        <v>120000</v>
      </c>
      <c r="X16" s="22">
        <f t="shared" si="0"/>
        <v>140000</v>
      </c>
      <c r="Y16" s="22">
        <f t="shared" si="0"/>
        <v>140000</v>
      </c>
      <c r="Z16" s="22">
        <f t="shared" si="0"/>
        <v>140000</v>
      </c>
    </row>
    <row r="17" spans="1:26" x14ac:dyDescent="0.35">
      <c r="A17" s="20">
        <v>13</v>
      </c>
      <c r="B17" s="20" t="s">
        <v>26</v>
      </c>
      <c r="C17" s="21">
        <v>29.5</v>
      </c>
      <c r="D17" s="21">
        <v>29</v>
      </c>
      <c r="E17" s="21">
        <v>30</v>
      </c>
      <c r="F17" s="21">
        <v>38.5</v>
      </c>
      <c r="G17" s="21">
        <v>32</v>
      </c>
      <c r="H17" s="21">
        <v>32</v>
      </c>
      <c r="I17" s="21">
        <v>30.5</v>
      </c>
      <c r="J17" s="21">
        <v>34</v>
      </c>
      <c r="K17" s="21">
        <v>34</v>
      </c>
      <c r="L17" s="21">
        <v>30</v>
      </c>
      <c r="M17" s="21">
        <v>30</v>
      </c>
      <c r="N17" s="21">
        <v>30</v>
      </c>
      <c r="O17" s="22">
        <f t="shared" si="1"/>
        <v>29500</v>
      </c>
      <c r="P17" s="22">
        <f t="shared" si="0"/>
        <v>29000</v>
      </c>
      <c r="Q17" s="22">
        <f t="shared" si="0"/>
        <v>30000</v>
      </c>
      <c r="R17" s="22">
        <f t="shared" si="0"/>
        <v>38500</v>
      </c>
      <c r="S17" s="22">
        <f t="shared" si="0"/>
        <v>32000</v>
      </c>
      <c r="T17" s="22">
        <f t="shared" si="0"/>
        <v>32000</v>
      </c>
      <c r="U17" s="22">
        <f t="shared" si="0"/>
        <v>30500</v>
      </c>
      <c r="V17" s="22">
        <f t="shared" si="0"/>
        <v>34000</v>
      </c>
      <c r="W17" s="22">
        <f t="shared" si="0"/>
        <v>34000</v>
      </c>
      <c r="X17" s="22">
        <f t="shared" si="0"/>
        <v>30000</v>
      </c>
      <c r="Y17" s="22">
        <f t="shared" si="0"/>
        <v>30000</v>
      </c>
      <c r="Z17" s="22">
        <f t="shared" si="0"/>
        <v>30000</v>
      </c>
    </row>
    <row r="18" spans="1:26" x14ac:dyDescent="0.35">
      <c r="A18" s="20">
        <v>14</v>
      </c>
      <c r="B18" s="20" t="s">
        <v>27</v>
      </c>
      <c r="C18" s="21">
        <v>20.5</v>
      </c>
      <c r="D18" s="21">
        <v>19.5</v>
      </c>
      <c r="E18" s="21">
        <v>24.5</v>
      </c>
      <c r="F18" s="21">
        <v>27.5</v>
      </c>
      <c r="G18" s="21">
        <v>27.5</v>
      </c>
      <c r="H18" s="21">
        <v>27.5</v>
      </c>
      <c r="I18" s="21">
        <v>27.5</v>
      </c>
      <c r="J18" s="21">
        <v>31.5</v>
      </c>
      <c r="K18" s="21">
        <v>33</v>
      </c>
      <c r="L18" s="21">
        <v>24.5</v>
      </c>
      <c r="M18" s="21">
        <v>31</v>
      </c>
      <c r="N18" s="21">
        <v>31</v>
      </c>
      <c r="O18" s="22">
        <f t="shared" si="1"/>
        <v>20500</v>
      </c>
      <c r="P18" s="22">
        <f t="shared" si="0"/>
        <v>19500</v>
      </c>
      <c r="Q18" s="22">
        <f t="shared" si="0"/>
        <v>24500</v>
      </c>
      <c r="R18" s="22">
        <f t="shared" si="0"/>
        <v>27500</v>
      </c>
      <c r="S18" s="22">
        <f t="shared" si="0"/>
        <v>27500</v>
      </c>
      <c r="T18" s="22">
        <f t="shared" si="0"/>
        <v>27500</v>
      </c>
      <c r="U18" s="22">
        <f t="shared" si="0"/>
        <v>27500</v>
      </c>
      <c r="V18" s="22">
        <f t="shared" si="0"/>
        <v>31500</v>
      </c>
      <c r="W18" s="22">
        <f t="shared" si="0"/>
        <v>33000</v>
      </c>
      <c r="X18" s="22">
        <f t="shared" si="0"/>
        <v>24500</v>
      </c>
      <c r="Y18" s="22">
        <f t="shared" si="0"/>
        <v>31000</v>
      </c>
      <c r="Z18" s="22">
        <f t="shared" si="0"/>
        <v>31000</v>
      </c>
    </row>
    <row r="19" spans="1:26" x14ac:dyDescent="0.35">
      <c r="A19" s="20">
        <v>15</v>
      </c>
      <c r="B19" s="20" t="s">
        <v>28</v>
      </c>
      <c r="C19" s="21">
        <v>16</v>
      </c>
      <c r="D19" s="21">
        <v>45</v>
      </c>
      <c r="E19" s="21">
        <v>40</v>
      </c>
      <c r="F19" s="21">
        <v>36</v>
      </c>
      <c r="G19" s="21">
        <v>60</v>
      </c>
      <c r="H19" s="21">
        <v>60</v>
      </c>
      <c r="I19" s="21">
        <v>65</v>
      </c>
      <c r="J19" s="21">
        <v>30</v>
      </c>
      <c r="K19" s="21">
        <v>60</v>
      </c>
      <c r="L19" s="21">
        <v>55</v>
      </c>
      <c r="M19" s="21">
        <v>40</v>
      </c>
      <c r="N19" s="21">
        <v>40</v>
      </c>
      <c r="O19" s="22">
        <f t="shared" si="1"/>
        <v>16000</v>
      </c>
      <c r="P19" s="22">
        <f t="shared" si="0"/>
        <v>45000</v>
      </c>
      <c r="Q19" s="22">
        <f t="shared" si="0"/>
        <v>40000</v>
      </c>
      <c r="R19" s="22">
        <f t="shared" si="0"/>
        <v>36000</v>
      </c>
      <c r="S19" s="22">
        <f t="shared" si="0"/>
        <v>60000</v>
      </c>
      <c r="T19" s="22">
        <f t="shared" si="0"/>
        <v>60000</v>
      </c>
      <c r="U19" s="22">
        <f t="shared" si="0"/>
        <v>65000</v>
      </c>
      <c r="V19" s="22">
        <f t="shared" si="0"/>
        <v>30000</v>
      </c>
      <c r="W19" s="22">
        <f t="shared" si="0"/>
        <v>60000</v>
      </c>
      <c r="X19" s="22">
        <f t="shared" si="0"/>
        <v>55000</v>
      </c>
      <c r="Y19" s="22">
        <f t="shared" si="0"/>
        <v>40000</v>
      </c>
      <c r="Z19" s="22">
        <f t="shared" si="0"/>
        <v>40000</v>
      </c>
    </row>
    <row r="20" spans="1:26" x14ac:dyDescent="0.35">
      <c r="A20" s="20">
        <v>16</v>
      </c>
      <c r="B20" s="20" t="s">
        <v>29</v>
      </c>
      <c r="C20" s="21">
        <v>24</v>
      </c>
      <c r="D20" s="21">
        <v>32</v>
      </c>
      <c r="E20" s="21">
        <v>30</v>
      </c>
      <c r="F20" s="21">
        <v>28</v>
      </c>
      <c r="G20" s="21">
        <v>40</v>
      </c>
      <c r="H20" s="21">
        <v>40</v>
      </c>
      <c r="I20" s="21">
        <v>42</v>
      </c>
      <c r="J20" s="21">
        <v>30</v>
      </c>
      <c r="K20" s="21">
        <v>22</v>
      </c>
      <c r="L20" s="21">
        <v>20</v>
      </c>
      <c r="M20" s="21">
        <v>22</v>
      </c>
      <c r="N20" s="21">
        <v>22</v>
      </c>
      <c r="O20" s="22">
        <f t="shared" si="1"/>
        <v>24000</v>
      </c>
      <c r="P20" s="22">
        <f t="shared" si="0"/>
        <v>32000</v>
      </c>
      <c r="Q20" s="22">
        <f t="shared" si="0"/>
        <v>30000</v>
      </c>
      <c r="R20" s="22">
        <f t="shared" si="0"/>
        <v>28000</v>
      </c>
      <c r="S20" s="22">
        <f t="shared" si="0"/>
        <v>40000</v>
      </c>
      <c r="T20" s="22">
        <f t="shared" si="0"/>
        <v>40000</v>
      </c>
      <c r="U20" s="22">
        <f t="shared" si="0"/>
        <v>42000</v>
      </c>
      <c r="V20" s="22">
        <f t="shared" si="0"/>
        <v>30000</v>
      </c>
      <c r="W20" s="22">
        <f t="shared" si="0"/>
        <v>22000</v>
      </c>
      <c r="X20" s="22">
        <f t="shared" si="0"/>
        <v>20000</v>
      </c>
      <c r="Y20" s="22">
        <f t="shared" si="0"/>
        <v>22000</v>
      </c>
      <c r="Z20" s="22">
        <f t="shared" si="0"/>
        <v>22000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20"/>
  <sheetViews>
    <sheetView workbookViewId="0">
      <selection activeCell="S23" sqref="S23"/>
    </sheetView>
  </sheetViews>
  <sheetFormatPr defaultColWidth="28.4531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</v>
      </c>
      <c r="D5" s="25">
        <v>9</v>
      </c>
      <c r="E5" s="25">
        <v>9</v>
      </c>
      <c r="F5" s="25">
        <v>9</v>
      </c>
      <c r="G5" s="25">
        <v>9</v>
      </c>
      <c r="H5" s="25">
        <v>9</v>
      </c>
      <c r="I5" s="25">
        <v>8.5</v>
      </c>
      <c r="J5" s="25">
        <v>9</v>
      </c>
      <c r="K5" s="25">
        <v>9</v>
      </c>
      <c r="L5" s="25">
        <v>10</v>
      </c>
      <c r="M5" s="25">
        <v>10</v>
      </c>
      <c r="N5" s="25">
        <v>11</v>
      </c>
      <c r="O5" s="22">
        <f>+C5*1000</f>
        <v>9000</v>
      </c>
      <c r="P5" s="22">
        <f t="shared" ref="P5:Z20" si="0">+D5*1000</f>
        <v>9000</v>
      </c>
      <c r="Q5" s="22">
        <f t="shared" si="0"/>
        <v>9000</v>
      </c>
      <c r="R5" s="22">
        <f t="shared" si="0"/>
        <v>9000</v>
      </c>
      <c r="S5" s="22">
        <f t="shared" si="0"/>
        <v>9000</v>
      </c>
      <c r="T5" s="22">
        <f t="shared" si="0"/>
        <v>9000</v>
      </c>
      <c r="U5" s="22">
        <f t="shared" si="0"/>
        <v>8500</v>
      </c>
      <c r="V5" s="22">
        <f t="shared" si="0"/>
        <v>9000</v>
      </c>
      <c r="W5" s="22">
        <f t="shared" si="0"/>
        <v>9000</v>
      </c>
      <c r="X5" s="22">
        <f t="shared" si="0"/>
        <v>10000</v>
      </c>
      <c r="Y5" s="22">
        <f t="shared" si="0"/>
        <v>10000</v>
      </c>
      <c r="Z5" s="22">
        <f t="shared" si="0"/>
        <v>11000</v>
      </c>
    </row>
    <row r="6" spans="1:26" x14ac:dyDescent="0.35">
      <c r="A6" s="24">
        <v>2</v>
      </c>
      <c r="B6" s="24" t="s">
        <v>15</v>
      </c>
      <c r="C6" s="25">
        <v>8</v>
      </c>
      <c r="D6" s="25">
        <v>8</v>
      </c>
      <c r="E6" s="25">
        <v>7</v>
      </c>
      <c r="F6" s="25">
        <v>6.5</v>
      </c>
      <c r="G6" s="25">
        <v>6</v>
      </c>
      <c r="H6" s="25">
        <v>6</v>
      </c>
      <c r="I6" s="25">
        <v>7</v>
      </c>
      <c r="J6" s="25">
        <v>6</v>
      </c>
      <c r="K6" s="25">
        <v>6.5</v>
      </c>
      <c r="L6" s="25">
        <v>6.5</v>
      </c>
      <c r="M6" s="25">
        <v>6</v>
      </c>
      <c r="N6" s="25">
        <v>6</v>
      </c>
      <c r="O6" s="22">
        <f t="shared" ref="O6:O20" si="1">+C6*1000</f>
        <v>8000</v>
      </c>
      <c r="P6" s="22">
        <f t="shared" si="0"/>
        <v>8000</v>
      </c>
      <c r="Q6" s="22">
        <f t="shared" si="0"/>
        <v>7000</v>
      </c>
      <c r="R6" s="22">
        <f t="shared" si="0"/>
        <v>6500</v>
      </c>
      <c r="S6" s="22">
        <f t="shared" si="0"/>
        <v>6000</v>
      </c>
      <c r="T6" s="22">
        <f t="shared" si="0"/>
        <v>6000</v>
      </c>
      <c r="U6" s="22">
        <f t="shared" si="0"/>
        <v>7000</v>
      </c>
      <c r="V6" s="22">
        <f t="shared" si="0"/>
        <v>6000</v>
      </c>
      <c r="W6" s="22">
        <f t="shared" si="0"/>
        <v>6500</v>
      </c>
      <c r="X6" s="22">
        <f t="shared" si="0"/>
        <v>6500</v>
      </c>
      <c r="Y6" s="22">
        <f t="shared" si="0"/>
        <v>6000</v>
      </c>
      <c r="Z6" s="22">
        <f t="shared" si="0"/>
        <v>6000</v>
      </c>
    </row>
    <row r="7" spans="1:26" x14ac:dyDescent="0.35">
      <c r="A7" s="24">
        <v>3</v>
      </c>
      <c r="B7" s="24" t="s">
        <v>16</v>
      </c>
      <c r="C7" s="25">
        <v>11</v>
      </c>
      <c r="D7" s="25">
        <v>12</v>
      </c>
      <c r="E7" s="25">
        <v>13</v>
      </c>
      <c r="F7" s="25">
        <v>13</v>
      </c>
      <c r="G7" s="25">
        <v>13</v>
      </c>
      <c r="H7" s="25">
        <v>12.5</v>
      </c>
      <c r="I7" s="25">
        <v>15</v>
      </c>
      <c r="J7" s="25">
        <v>15</v>
      </c>
      <c r="K7" s="25">
        <v>15</v>
      </c>
      <c r="L7" s="25">
        <v>15</v>
      </c>
      <c r="M7" s="25">
        <v>15</v>
      </c>
      <c r="N7" s="25">
        <v>15</v>
      </c>
      <c r="O7" s="22">
        <f t="shared" si="1"/>
        <v>11000</v>
      </c>
      <c r="P7" s="22">
        <f t="shared" si="0"/>
        <v>12000</v>
      </c>
      <c r="Q7" s="22">
        <f t="shared" si="0"/>
        <v>13000</v>
      </c>
      <c r="R7" s="22">
        <f t="shared" si="0"/>
        <v>13000</v>
      </c>
      <c r="S7" s="22">
        <f t="shared" si="0"/>
        <v>13000</v>
      </c>
      <c r="T7" s="22">
        <f t="shared" si="0"/>
        <v>12500</v>
      </c>
      <c r="U7" s="22">
        <f t="shared" si="0"/>
        <v>15000</v>
      </c>
      <c r="V7" s="22">
        <f t="shared" si="0"/>
        <v>15000</v>
      </c>
      <c r="W7" s="22">
        <f t="shared" si="0"/>
        <v>15000</v>
      </c>
      <c r="X7" s="22">
        <f t="shared" si="0"/>
        <v>15000</v>
      </c>
      <c r="Y7" s="22">
        <f t="shared" si="0"/>
        <v>15000</v>
      </c>
      <c r="Z7" s="22">
        <f t="shared" si="0"/>
        <v>15000</v>
      </c>
    </row>
    <row r="8" spans="1:26" x14ac:dyDescent="0.35">
      <c r="A8" s="24">
        <v>4</v>
      </c>
      <c r="B8" s="24" t="s">
        <v>17</v>
      </c>
      <c r="C8" s="25">
        <v>27</v>
      </c>
      <c r="D8" s="25">
        <v>26</v>
      </c>
      <c r="E8" s="25">
        <v>27</v>
      </c>
      <c r="F8" s="25">
        <v>28</v>
      </c>
      <c r="G8" s="25">
        <v>28</v>
      </c>
      <c r="H8" s="25">
        <v>28</v>
      </c>
      <c r="I8" s="25">
        <v>30</v>
      </c>
      <c r="J8" s="25">
        <v>28</v>
      </c>
      <c r="K8" s="25">
        <v>28</v>
      </c>
      <c r="L8" s="25">
        <v>28</v>
      </c>
      <c r="M8" s="25">
        <v>28</v>
      </c>
      <c r="N8" s="25">
        <v>30</v>
      </c>
      <c r="O8" s="22">
        <f t="shared" si="1"/>
        <v>27000</v>
      </c>
      <c r="P8" s="22">
        <f t="shared" si="0"/>
        <v>26000</v>
      </c>
      <c r="Q8" s="22">
        <f t="shared" si="0"/>
        <v>27000</v>
      </c>
      <c r="R8" s="22">
        <f t="shared" si="0"/>
        <v>28000</v>
      </c>
      <c r="S8" s="22">
        <f t="shared" si="0"/>
        <v>28000</v>
      </c>
      <c r="T8" s="22">
        <f t="shared" si="0"/>
        <v>28000</v>
      </c>
      <c r="U8" s="22">
        <f t="shared" si="0"/>
        <v>30000</v>
      </c>
      <c r="V8" s="22">
        <f t="shared" si="0"/>
        <v>28000</v>
      </c>
      <c r="W8" s="22">
        <f t="shared" si="0"/>
        <v>28000</v>
      </c>
      <c r="X8" s="22">
        <f t="shared" si="0"/>
        <v>28000</v>
      </c>
      <c r="Y8" s="22">
        <f t="shared" si="0"/>
        <v>28000</v>
      </c>
      <c r="Z8" s="22">
        <f t="shared" si="0"/>
        <v>30000</v>
      </c>
    </row>
    <row r="9" spans="1:26" x14ac:dyDescent="0.35">
      <c r="A9" s="24">
        <v>5</v>
      </c>
      <c r="B9" s="24" t="s">
        <v>18</v>
      </c>
      <c r="C9" s="25">
        <v>5</v>
      </c>
      <c r="D9" s="25">
        <v>3.5</v>
      </c>
      <c r="E9" s="25">
        <v>5</v>
      </c>
      <c r="F9" s="25">
        <v>5</v>
      </c>
      <c r="G9" s="25">
        <v>5</v>
      </c>
      <c r="H9" s="25">
        <v>4</v>
      </c>
      <c r="I9" s="25">
        <v>5</v>
      </c>
      <c r="J9" s="25">
        <v>5</v>
      </c>
      <c r="K9" s="25">
        <v>5</v>
      </c>
      <c r="L9" s="25">
        <v>5</v>
      </c>
      <c r="M9" s="25">
        <v>5</v>
      </c>
      <c r="N9" s="25">
        <v>4</v>
      </c>
      <c r="O9" s="22">
        <f t="shared" si="1"/>
        <v>5000</v>
      </c>
      <c r="P9" s="22">
        <f t="shared" si="0"/>
        <v>3500</v>
      </c>
      <c r="Q9" s="22">
        <f t="shared" si="0"/>
        <v>5000</v>
      </c>
      <c r="R9" s="22">
        <f t="shared" si="0"/>
        <v>5000</v>
      </c>
      <c r="S9" s="22">
        <f t="shared" si="0"/>
        <v>5000</v>
      </c>
      <c r="T9" s="22">
        <f t="shared" si="0"/>
        <v>4000</v>
      </c>
      <c r="U9" s="22">
        <f t="shared" si="0"/>
        <v>5000</v>
      </c>
      <c r="V9" s="22">
        <f t="shared" si="0"/>
        <v>5000</v>
      </c>
      <c r="W9" s="22">
        <f t="shared" si="0"/>
        <v>5000</v>
      </c>
      <c r="X9" s="22">
        <f t="shared" si="0"/>
        <v>5000</v>
      </c>
      <c r="Y9" s="22">
        <f t="shared" si="0"/>
        <v>5000</v>
      </c>
      <c r="Z9" s="22">
        <f t="shared" si="0"/>
        <v>4000</v>
      </c>
    </row>
    <row r="10" spans="1:26" x14ac:dyDescent="0.35">
      <c r="A10" s="24">
        <v>6</v>
      </c>
      <c r="B10" s="24" t="s">
        <v>19</v>
      </c>
      <c r="C10" s="25">
        <v>5</v>
      </c>
      <c r="D10" s="25">
        <v>5</v>
      </c>
      <c r="E10" s="25">
        <v>5</v>
      </c>
      <c r="F10" s="25">
        <v>5</v>
      </c>
      <c r="G10" s="25">
        <v>6</v>
      </c>
      <c r="H10" s="25">
        <v>6</v>
      </c>
      <c r="I10" s="25">
        <v>6</v>
      </c>
      <c r="J10" s="25">
        <v>6</v>
      </c>
      <c r="K10" s="25">
        <v>6</v>
      </c>
      <c r="L10" s="25">
        <v>5</v>
      </c>
      <c r="M10" s="25">
        <v>6</v>
      </c>
      <c r="N10" s="25">
        <v>5</v>
      </c>
      <c r="O10" s="22">
        <f t="shared" si="1"/>
        <v>5000</v>
      </c>
      <c r="P10" s="22">
        <f t="shared" si="0"/>
        <v>5000</v>
      </c>
      <c r="Q10" s="22">
        <f t="shared" si="0"/>
        <v>5000</v>
      </c>
      <c r="R10" s="22">
        <f t="shared" si="0"/>
        <v>5000</v>
      </c>
      <c r="S10" s="22">
        <f t="shared" si="0"/>
        <v>6000</v>
      </c>
      <c r="T10" s="22">
        <f t="shared" si="0"/>
        <v>6000</v>
      </c>
      <c r="U10" s="22">
        <f t="shared" si="0"/>
        <v>6000</v>
      </c>
      <c r="V10" s="22">
        <f t="shared" si="0"/>
        <v>6000</v>
      </c>
      <c r="W10" s="22">
        <f t="shared" si="0"/>
        <v>6000</v>
      </c>
      <c r="X10" s="22">
        <f t="shared" si="0"/>
        <v>5000</v>
      </c>
      <c r="Y10" s="22">
        <f t="shared" si="0"/>
        <v>6000</v>
      </c>
      <c r="Z10" s="22">
        <f t="shared" si="0"/>
        <v>5000</v>
      </c>
    </row>
    <row r="11" spans="1:26" x14ac:dyDescent="0.35">
      <c r="A11" s="24">
        <v>7</v>
      </c>
      <c r="B11" s="24" t="s">
        <v>20</v>
      </c>
      <c r="C11" s="25">
        <v>35</v>
      </c>
      <c r="D11" s="25">
        <v>40</v>
      </c>
      <c r="E11" s="25">
        <v>40</v>
      </c>
      <c r="F11" s="25">
        <v>45</v>
      </c>
      <c r="G11" s="25">
        <v>60</v>
      </c>
      <c r="H11" s="25">
        <v>90</v>
      </c>
      <c r="I11" s="25">
        <v>70</v>
      </c>
      <c r="J11" s="25">
        <v>55</v>
      </c>
      <c r="K11" s="25">
        <v>50</v>
      </c>
      <c r="L11" s="25">
        <v>40</v>
      </c>
      <c r="M11" s="25">
        <v>35</v>
      </c>
      <c r="N11" s="25">
        <v>36</v>
      </c>
      <c r="O11" s="22">
        <f t="shared" si="1"/>
        <v>35000</v>
      </c>
      <c r="P11" s="22">
        <f t="shared" si="0"/>
        <v>40000</v>
      </c>
      <c r="Q11" s="22">
        <f t="shared" si="0"/>
        <v>40000</v>
      </c>
      <c r="R11" s="22">
        <f t="shared" si="0"/>
        <v>45000</v>
      </c>
      <c r="S11" s="22">
        <f t="shared" si="0"/>
        <v>60000</v>
      </c>
      <c r="T11" s="22">
        <f t="shared" si="0"/>
        <v>90000</v>
      </c>
      <c r="U11" s="22">
        <f t="shared" si="0"/>
        <v>70000</v>
      </c>
      <c r="V11" s="22">
        <f t="shared" si="0"/>
        <v>55000</v>
      </c>
      <c r="W11" s="22">
        <f t="shared" si="0"/>
        <v>50000</v>
      </c>
      <c r="X11" s="22">
        <f t="shared" si="0"/>
        <v>40000</v>
      </c>
      <c r="Y11" s="22">
        <f t="shared" si="0"/>
        <v>35000</v>
      </c>
      <c r="Z11" s="22">
        <f t="shared" si="0"/>
        <v>36000</v>
      </c>
    </row>
    <row r="12" spans="1:26" x14ac:dyDescent="0.35">
      <c r="A12" s="24">
        <v>8</v>
      </c>
      <c r="B12" s="24" t="s">
        <v>21</v>
      </c>
      <c r="C12" s="25">
        <v>33</v>
      </c>
      <c r="D12" s="25">
        <v>35</v>
      </c>
      <c r="E12" s="25">
        <v>28</v>
      </c>
      <c r="F12" s="25">
        <v>35</v>
      </c>
      <c r="G12" s="25">
        <v>50</v>
      </c>
      <c r="H12" s="25">
        <v>50</v>
      </c>
      <c r="I12" s="25">
        <v>55</v>
      </c>
      <c r="J12" s="25">
        <v>35</v>
      </c>
      <c r="K12" s="25">
        <v>28</v>
      </c>
      <c r="L12" s="25">
        <v>30</v>
      </c>
      <c r="M12" s="25">
        <v>30</v>
      </c>
      <c r="N12" s="25">
        <v>32</v>
      </c>
      <c r="O12" s="22">
        <f t="shared" si="1"/>
        <v>33000</v>
      </c>
      <c r="P12" s="22">
        <f t="shared" si="0"/>
        <v>35000</v>
      </c>
      <c r="Q12" s="22">
        <f t="shared" si="0"/>
        <v>28000</v>
      </c>
      <c r="R12" s="22">
        <f t="shared" si="0"/>
        <v>35000</v>
      </c>
      <c r="S12" s="22">
        <f t="shared" si="0"/>
        <v>50000</v>
      </c>
      <c r="T12" s="22">
        <f t="shared" si="0"/>
        <v>50000</v>
      </c>
      <c r="U12" s="22">
        <f t="shared" si="0"/>
        <v>55000</v>
      </c>
      <c r="V12" s="22">
        <f t="shared" si="0"/>
        <v>35000</v>
      </c>
      <c r="W12" s="22">
        <f t="shared" si="0"/>
        <v>28000</v>
      </c>
      <c r="X12" s="22">
        <f t="shared" si="0"/>
        <v>30000</v>
      </c>
      <c r="Y12" s="22">
        <f t="shared" si="0"/>
        <v>30000</v>
      </c>
      <c r="Z12" s="22">
        <f t="shared" si="0"/>
        <v>32000</v>
      </c>
    </row>
    <row r="13" spans="1:26" x14ac:dyDescent="0.35">
      <c r="A13" s="24">
        <v>9</v>
      </c>
      <c r="B13" s="24" t="s">
        <v>22</v>
      </c>
      <c r="C13" s="25">
        <v>20</v>
      </c>
      <c r="D13" s="25">
        <v>20</v>
      </c>
      <c r="E13" s="25">
        <v>25</v>
      </c>
      <c r="F13" s="25">
        <v>25</v>
      </c>
      <c r="G13" s="25">
        <v>25</v>
      </c>
      <c r="H13" s="25">
        <v>25</v>
      </c>
      <c r="I13" s="25">
        <v>18</v>
      </c>
      <c r="J13" s="25">
        <v>19</v>
      </c>
      <c r="K13" s="25">
        <v>13</v>
      </c>
      <c r="L13" s="25">
        <v>18</v>
      </c>
      <c r="M13" s="25">
        <v>17</v>
      </c>
      <c r="N13" s="25">
        <v>15</v>
      </c>
      <c r="O13" s="22">
        <f t="shared" si="1"/>
        <v>20000</v>
      </c>
      <c r="P13" s="22">
        <f t="shared" si="0"/>
        <v>20000</v>
      </c>
      <c r="Q13" s="22">
        <f t="shared" si="0"/>
        <v>25000</v>
      </c>
      <c r="R13" s="22">
        <f t="shared" si="0"/>
        <v>25000</v>
      </c>
      <c r="S13" s="22">
        <f t="shared" si="0"/>
        <v>25000</v>
      </c>
      <c r="T13" s="22">
        <f t="shared" si="0"/>
        <v>25000</v>
      </c>
      <c r="U13" s="22">
        <f t="shared" si="0"/>
        <v>18000</v>
      </c>
      <c r="V13" s="22">
        <f t="shared" si="0"/>
        <v>19000</v>
      </c>
      <c r="W13" s="22">
        <f t="shared" si="0"/>
        <v>13000</v>
      </c>
      <c r="X13" s="22">
        <f t="shared" si="0"/>
        <v>18000</v>
      </c>
      <c r="Y13" s="22">
        <f t="shared" si="0"/>
        <v>17000</v>
      </c>
      <c r="Z13" s="22">
        <f t="shared" si="0"/>
        <v>15000</v>
      </c>
    </row>
    <row r="14" spans="1:26" x14ac:dyDescent="0.35">
      <c r="A14" s="24">
        <v>10</v>
      </c>
      <c r="B14" s="24" t="s">
        <v>23</v>
      </c>
      <c r="C14" s="25">
        <v>14</v>
      </c>
      <c r="D14" s="25">
        <v>14</v>
      </c>
      <c r="E14" s="25">
        <v>14</v>
      </c>
      <c r="F14" s="25">
        <v>14</v>
      </c>
      <c r="G14" s="25">
        <v>15</v>
      </c>
      <c r="H14" s="25">
        <v>16</v>
      </c>
      <c r="I14" s="25">
        <v>16</v>
      </c>
      <c r="J14" s="25">
        <v>14</v>
      </c>
      <c r="K14" s="25">
        <v>13</v>
      </c>
      <c r="L14" s="25">
        <v>14</v>
      </c>
      <c r="M14" s="25">
        <v>14</v>
      </c>
      <c r="N14" s="25">
        <v>13</v>
      </c>
      <c r="O14" s="22">
        <f t="shared" si="1"/>
        <v>14000</v>
      </c>
      <c r="P14" s="22">
        <f t="shared" si="0"/>
        <v>14000</v>
      </c>
      <c r="Q14" s="22">
        <f t="shared" si="0"/>
        <v>14000</v>
      </c>
      <c r="R14" s="22">
        <f t="shared" si="0"/>
        <v>14000</v>
      </c>
      <c r="S14" s="22">
        <f t="shared" si="0"/>
        <v>15000</v>
      </c>
      <c r="T14" s="22">
        <f t="shared" si="0"/>
        <v>16000</v>
      </c>
      <c r="U14" s="22">
        <f t="shared" si="0"/>
        <v>16000</v>
      </c>
      <c r="V14" s="22">
        <f t="shared" si="0"/>
        <v>14000</v>
      </c>
      <c r="W14" s="22">
        <f t="shared" si="0"/>
        <v>13000</v>
      </c>
      <c r="X14" s="22">
        <f t="shared" si="0"/>
        <v>14000</v>
      </c>
      <c r="Y14" s="22">
        <f t="shared" si="0"/>
        <v>14000</v>
      </c>
      <c r="Z14" s="22">
        <f t="shared" si="0"/>
        <v>13000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8</v>
      </c>
      <c r="E15" s="25">
        <v>8.5</v>
      </c>
      <c r="F15" s="25">
        <v>8.5</v>
      </c>
      <c r="G15" s="25">
        <v>10</v>
      </c>
      <c r="H15" s="25">
        <v>10</v>
      </c>
      <c r="I15" s="25">
        <v>10</v>
      </c>
      <c r="J15" s="25">
        <v>10</v>
      </c>
      <c r="K15" s="25">
        <v>11</v>
      </c>
      <c r="L15" s="25">
        <v>10</v>
      </c>
      <c r="M15" s="25">
        <v>10</v>
      </c>
      <c r="N15" s="25">
        <v>10</v>
      </c>
      <c r="O15" s="22">
        <f t="shared" si="1"/>
        <v>8000</v>
      </c>
      <c r="P15" s="22">
        <f t="shared" si="0"/>
        <v>8000</v>
      </c>
      <c r="Q15" s="22">
        <f t="shared" si="0"/>
        <v>8500</v>
      </c>
      <c r="R15" s="22">
        <f t="shared" si="0"/>
        <v>8500</v>
      </c>
      <c r="S15" s="22">
        <f t="shared" si="0"/>
        <v>10000</v>
      </c>
      <c r="T15" s="22">
        <f t="shared" si="0"/>
        <v>10000</v>
      </c>
      <c r="U15" s="22">
        <f t="shared" si="0"/>
        <v>10000</v>
      </c>
      <c r="V15" s="22">
        <f t="shared" si="0"/>
        <v>10000</v>
      </c>
      <c r="W15" s="22">
        <f t="shared" si="0"/>
        <v>11000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120</v>
      </c>
      <c r="D16" s="25">
        <v>140</v>
      </c>
      <c r="E16" s="25">
        <v>140</v>
      </c>
      <c r="F16" s="25">
        <v>160</v>
      </c>
      <c r="G16" s="25">
        <v>145</v>
      </c>
      <c r="H16" s="25">
        <v>150</v>
      </c>
      <c r="I16" s="25">
        <v>130</v>
      </c>
      <c r="J16" s="25">
        <v>140</v>
      </c>
      <c r="K16" s="25">
        <v>120</v>
      </c>
      <c r="L16" s="25">
        <v>130</v>
      </c>
      <c r="M16" s="25">
        <v>136</v>
      </c>
      <c r="N16" s="25">
        <v>140</v>
      </c>
      <c r="O16" s="22">
        <f t="shared" si="1"/>
        <v>120000</v>
      </c>
      <c r="P16" s="22">
        <f t="shared" si="0"/>
        <v>140000</v>
      </c>
      <c r="Q16" s="22">
        <f t="shared" si="0"/>
        <v>140000</v>
      </c>
      <c r="R16" s="22">
        <f t="shared" si="0"/>
        <v>160000</v>
      </c>
      <c r="S16" s="22">
        <f t="shared" si="0"/>
        <v>145000</v>
      </c>
      <c r="T16" s="22">
        <f t="shared" si="0"/>
        <v>150000</v>
      </c>
      <c r="U16" s="22">
        <f t="shared" si="0"/>
        <v>130000</v>
      </c>
      <c r="V16" s="22">
        <f t="shared" si="0"/>
        <v>140000</v>
      </c>
      <c r="W16" s="22">
        <f t="shared" si="0"/>
        <v>120000</v>
      </c>
      <c r="X16" s="22">
        <f t="shared" si="0"/>
        <v>130000</v>
      </c>
      <c r="Y16" s="22">
        <f t="shared" si="0"/>
        <v>136000</v>
      </c>
      <c r="Z16" s="22">
        <f t="shared" si="0"/>
        <v>140000</v>
      </c>
    </row>
    <row r="17" spans="1:26" x14ac:dyDescent="0.35">
      <c r="A17" s="24">
        <v>13</v>
      </c>
      <c r="B17" s="24" t="s">
        <v>26</v>
      </c>
      <c r="C17" s="25">
        <v>34</v>
      </c>
      <c r="D17" s="25">
        <v>34</v>
      </c>
      <c r="E17" s="25">
        <v>38</v>
      </c>
      <c r="F17" s="25">
        <v>43</v>
      </c>
      <c r="G17" s="25">
        <v>38</v>
      </c>
      <c r="H17" s="25">
        <v>36</v>
      </c>
      <c r="I17" s="25">
        <v>36</v>
      </c>
      <c r="J17" s="25">
        <v>36</v>
      </c>
      <c r="K17" s="25">
        <v>30</v>
      </c>
      <c r="L17" s="25">
        <v>30</v>
      </c>
      <c r="M17" s="25">
        <v>32</v>
      </c>
      <c r="N17" s="25">
        <v>33</v>
      </c>
      <c r="O17" s="22">
        <f t="shared" si="1"/>
        <v>34000</v>
      </c>
      <c r="P17" s="22">
        <f t="shared" si="0"/>
        <v>34000</v>
      </c>
      <c r="Q17" s="22">
        <f t="shared" si="0"/>
        <v>38000</v>
      </c>
      <c r="R17" s="22">
        <f t="shared" si="0"/>
        <v>43000</v>
      </c>
      <c r="S17" s="22">
        <f t="shared" si="0"/>
        <v>38000</v>
      </c>
      <c r="T17" s="22">
        <f t="shared" si="0"/>
        <v>36000</v>
      </c>
      <c r="U17" s="22">
        <f t="shared" si="0"/>
        <v>36000</v>
      </c>
      <c r="V17" s="22">
        <f t="shared" si="0"/>
        <v>36000</v>
      </c>
      <c r="W17" s="22">
        <f t="shared" si="0"/>
        <v>30000</v>
      </c>
      <c r="X17" s="22">
        <f t="shared" si="0"/>
        <v>30000</v>
      </c>
      <c r="Y17" s="22">
        <f t="shared" si="0"/>
        <v>32000</v>
      </c>
      <c r="Z17" s="22">
        <f t="shared" si="0"/>
        <v>33000</v>
      </c>
    </row>
    <row r="18" spans="1:26" x14ac:dyDescent="0.35">
      <c r="A18" s="24">
        <v>14</v>
      </c>
      <c r="B18" s="24" t="s">
        <v>27</v>
      </c>
      <c r="C18" s="25">
        <v>22</v>
      </c>
      <c r="D18" s="25">
        <v>20</v>
      </c>
      <c r="E18" s="25">
        <v>25</v>
      </c>
      <c r="F18" s="25">
        <v>27</v>
      </c>
      <c r="G18" s="25">
        <v>28</v>
      </c>
      <c r="H18" s="25">
        <v>28</v>
      </c>
      <c r="I18" s="25">
        <v>28</v>
      </c>
      <c r="J18" s="25">
        <v>31</v>
      </c>
      <c r="K18" s="25">
        <v>25</v>
      </c>
      <c r="L18" s="25">
        <v>28</v>
      </c>
      <c r="M18" s="25">
        <v>29</v>
      </c>
      <c r="N18" s="25">
        <v>30</v>
      </c>
      <c r="O18" s="22">
        <f t="shared" si="1"/>
        <v>22000</v>
      </c>
      <c r="P18" s="22">
        <f t="shared" si="0"/>
        <v>20000</v>
      </c>
      <c r="Q18" s="22">
        <f t="shared" si="0"/>
        <v>25000</v>
      </c>
      <c r="R18" s="22">
        <f t="shared" si="0"/>
        <v>27000</v>
      </c>
      <c r="S18" s="22">
        <f t="shared" si="0"/>
        <v>28000</v>
      </c>
      <c r="T18" s="22">
        <f t="shared" si="0"/>
        <v>28000</v>
      </c>
      <c r="U18" s="22">
        <f t="shared" si="0"/>
        <v>28000</v>
      </c>
      <c r="V18" s="22">
        <f t="shared" si="0"/>
        <v>31000</v>
      </c>
      <c r="W18" s="22">
        <f t="shared" si="0"/>
        <v>25000</v>
      </c>
      <c r="X18" s="22">
        <f t="shared" si="0"/>
        <v>28000</v>
      </c>
      <c r="Y18" s="22">
        <f t="shared" si="0"/>
        <v>29000</v>
      </c>
      <c r="Z18" s="22">
        <f t="shared" si="0"/>
        <v>30000</v>
      </c>
    </row>
    <row r="19" spans="1:26" x14ac:dyDescent="0.35">
      <c r="A19" s="24">
        <v>15</v>
      </c>
      <c r="B19" s="24" t="s">
        <v>28</v>
      </c>
      <c r="C19" s="25">
        <v>30</v>
      </c>
      <c r="D19" s="25">
        <v>50</v>
      </c>
      <c r="E19" s="25">
        <v>50</v>
      </c>
      <c r="F19" s="25">
        <v>30</v>
      </c>
      <c r="G19" s="25">
        <v>70</v>
      </c>
      <c r="H19" s="25">
        <v>100</v>
      </c>
      <c r="I19" s="25">
        <v>90</v>
      </c>
      <c r="J19" s="25">
        <v>50</v>
      </c>
      <c r="K19" s="25">
        <v>60</v>
      </c>
      <c r="L19" s="25">
        <v>40</v>
      </c>
      <c r="M19" s="25">
        <v>40</v>
      </c>
      <c r="N19" s="25">
        <v>40</v>
      </c>
      <c r="O19" s="22">
        <f t="shared" si="1"/>
        <v>30000</v>
      </c>
      <c r="P19" s="22">
        <f t="shared" si="0"/>
        <v>50000</v>
      </c>
      <c r="Q19" s="22">
        <f t="shared" si="0"/>
        <v>50000</v>
      </c>
      <c r="R19" s="22">
        <f t="shared" si="0"/>
        <v>30000</v>
      </c>
      <c r="S19" s="22">
        <f t="shared" si="0"/>
        <v>70000</v>
      </c>
      <c r="T19" s="22">
        <f t="shared" si="0"/>
        <v>100000</v>
      </c>
      <c r="U19" s="22">
        <f t="shared" si="0"/>
        <v>90000</v>
      </c>
      <c r="V19" s="22">
        <f t="shared" si="0"/>
        <v>50000</v>
      </c>
      <c r="W19" s="22">
        <f t="shared" si="0"/>
        <v>60000</v>
      </c>
      <c r="X19" s="22">
        <f t="shared" si="0"/>
        <v>40000</v>
      </c>
      <c r="Y19" s="22">
        <f t="shared" si="0"/>
        <v>40000</v>
      </c>
      <c r="Z19" s="22">
        <f t="shared" si="0"/>
        <v>40000</v>
      </c>
    </row>
    <row r="20" spans="1:26" x14ac:dyDescent="0.35">
      <c r="A20" s="24">
        <v>16</v>
      </c>
      <c r="B20" s="24" t="s">
        <v>29</v>
      </c>
      <c r="C20" s="25">
        <v>25</v>
      </c>
      <c r="D20" s="25">
        <v>28</v>
      </c>
      <c r="E20" s="25">
        <v>28</v>
      </c>
      <c r="F20" s="25">
        <v>30</v>
      </c>
      <c r="G20" s="25">
        <v>30</v>
      </c>
      <c r="H20" s="25">
        <v>30</v>
      </c>
      <c r="I20" s="25">
        <v>30</v>
      </c>
      <c r="J20" s="25">
        <v>30</v>
      </c>
      <c r="K20" s="25">
        <v>28</v>
      </c>
      <c r="L20" s="25">
        <v>30</v>
      </c>
      <c r="M20" s="25">
        <v>30</v>
      </c>
      <c r="N20" s="25">
        <v>28</v>
      </c>
      <c r="O20" s="22">
        <f t="shared" si="1"/>
        <v>25000</v>
      </c>
      <c r="P20" s="22">
        <f t="shared" si="0"/>
        <v>28000</v>
      </c>
      <c r="Q20" s="22">
        <f t="shared" si="0"/>
        <v>28000</v>
      </c>
      <c r="R20" s="22">
        <f t="shared" si="0"/>
        <v>30000</v>
      </c>
      <c r="S20" s="22">
        <f t="shared" si="0"/>
        <v>30000</v>
      </c>
      <c r="T20" s="22">
        <f t="shared" si="0"/>
        <v>30000</v>
      </c>
      <c r="U20" s="22">
        <f t="shared" si="0"/>
        <v>30000</v>
      </c>
      <c r="V20" s="22">
        <f t="shared" si="0"/>
        <v>30000</v>
      </c>
      <c r="W20" s="22">
        <f t="shared" si="0"/>
        <v>28000</v>
      </c>
      <c r="X20" s="22">
        <f t="shared" si="0"/>
        <v>30000</v>
      </c>
      <c r="Y20" s="22">
        <f t="shared" si="0"/>
        <v>30000</v>
      </c>
      <c r="Z20" s="22">
        <f t="shared" si="0"/>
        <v>28000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"/>
  <sheetViews>
    <sheetView workbookViewId="0">
      <selection sqref="A1:Z20"/>
    </sheetView>
  </sheetViews>
  <sheetFormatPr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5" width="11.26953125" bestFit="1" customWidth="1"/>
    <col min="26" max="26" width="10.26953125" bestFit="1" customWidth="1"/>
  </cols>
  <sheetData>
    <row r="1" spans="1:26" ht="15.5" x14ac:dyDescent="0.35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8.5</v>
      </c>
      <c r="D5" s="25">
        <v>8.5</v>
      </c>
      <c r="E5" s="25">
        <v>8.5</v>
      </c>
      <c r="F5" s="25">
        <v>8.5</v>
      </c>
      <c r="G5" s="25">
        <v>9</v>
      </c>
      <c r="H5" s="25">
        <v>8.5</v>
      </c>
      <c r="I5" s="25">
        <v>9</v>
      </c>
      <c r="J5" s="25">
        <v>9.5</v>
      </c>
      <c r="K5" s="25">
        <v>9.5</v>
      </c>
      <c r="L5" s="25">
        <v>9.6999999999999993</v>
      </c>
      <c r="M5" s="25">
        <v>9.6999999999999993</v>
      </c>
      <c r="N5" s="25">
        <v>9.6999999999999993</v>
      </c>
      <c r="O5" s="31">
        <f>+C5*1000</f>
        <v>8500</v>
      </c>
      <c r="P5" s="22">
        <f t="shared" ref="P5:Z20" si="0">+D5*1000</f>
        <v>8500</v>
      </c>
      <c r="Q5" s="22">
        <f t="shared" si="0"/>
        <v>8500</v>
      </c>
      <c r="R5" s="22">
        <f t="shared" si="0"/>
        <v>8500</v>
      </c>
      <c r="S5" s="22">
        <f t="shared" si="0"/>
        <v>9000</v>
      </c>
      <c r="T5" s="22">
        <f t="shared" si="0"/>
        <v>8500</v>
      </c>
      <c r="U5" s="22">
        <f t="shared" si="0"/>
        <v>9000</v>
      </c>
      <c r="V5" s="22">
        <f t="shared" si="0"/>
        <v>9500</v>
      </c>
      <c r="W5" s="22">
        <f t="shared" si="0"/>
        <v>9500</v>
      </c>
      <c r="X5" s="22">
        <f t="shared" si="0"/>
        <v>9700</v>
      </c>
      <c r="Y5" s="22">
        <f t="shared" si="0"/>
        <v>9700</v>
      </c>
      <c r="Z5" s="22">
        <f t="shared" si="0"/>
        <v>9700</v>
      </c>
    </row>
    <row r="6" spans="1:26" x14ac:dyDescent="0.35">
      <c r="A6" s="24">
        <v>2</v>
      </c>
      <c r="B6" s="24" t="s">
        <v>15</v>
      </c>
      <c r="C6" s="25">
        <v>10</v>
      </c>
      <c r="D6" s="25">
        <v>10</v>
      </c>
      <c r="E6" s="25">
        <v>10</v>
      </c>
      <c r="F6" s="25">
        <v>10</v>
      </c>
      <c r="G6" s="25">
        <v>10</v>
      </c>
      <c r="H6" s="25">
        <v>10</v>
      </c>
      <c r="I6" s="25">
        <v>6</v>
      </c>
      <c r="J6" s="25">
        <v>6</v>
      </c>
      <c r="K6" s="25">
        <v>7</v>
      </c>
      <c r="L6" s="25">
        <v>6.5</v>
      </c>
      <c r="M6" s="25">
        <v>6</v>
      </c>
      <c r="N6" s="25">
        <v>7</v>
      </c>
      <c r="O6" s="31">
        <f t="shared" ref="O6:O20" si="1">+C6*1000</f>
        <v>10000</v>
      </c>
      <c r="P6" s="22">
        <f t="shared" si="0"/>
        <v>10000</v>
      </c>
      <c r="Q6" s="22">
        <f t="shared" si="0"/>
        <v>10000</v>
      </c>
      <c r="R6" s="22">
        <f t="shared" si="0"/>
        <v>10000</v>
      </c>
      <c r="S6" s="22">
        <f t="shared" si="0"/>
        <v>10000</v>
      </c>
      <c r="T6" s="22">
        <f t="shared" si="0"/>
        <v>10000</v>
      </c>
      <c r="U6" s="22">
        <f t="shared" si="0"/>
        <v>6000</v>
      </c>
      <c r="V6" s="22">
        <f t="shared" si="0"/>
        <v>6000</v>
      </c>
      <c r="W6" s="22">
        <f t="shared" si="0"/>
        <v>7000</v>
      </c>
      <c r="X6" s="22">
        <f t="shared" si="0"/>
        <v>6500</v>
      </c>
      <c r="Y6" s="22">
        <f t="shared" si="0"/>
        <v>6000</v>
      </c>
      <c r="Z6" s="22">
        <f t="shared" si="0"/>
        <v>7000</v>
      </c>
    </row>
    <row r="7" spans="1:26" x14ac:dyDescent="0.35">
      <c r="A7" s="24">
        <v>3</v>
      </c>
      <c r="B7" s="24" t="s">
        <v>16</v>
      </c>
      <c r="C7" s="25">
        <v>10</v>
      </c>
      <c r="D7" s="25">
        <v>12</v>
      </c>
      <c r="E7" s="25">
        <v>15</v>
      </c>
      <c r="F7" s="25">
        <v>16</v>
      </c>
      <c r="G7" s="25">
        <v>12</v>
      </c>
      <c r="H7" s="25">
        <v>15</v>
      </c>
      <c r="I7" s="25">
        <v>15</v>
      </c>
      <c r="J7" s="25">
        <v>15</v>
      </c>
      <c r="K7" s="25">
        <v>15</v>
      </c>
      <c r="L7" s="25">
        <v>15</v>
      </c>
      <c r="M7" s="25">
        <v>16</v>
      </c>
      <c r="N7" s="25">
        <v>16</v>
      </c>
      <c r="O7" s="31">
        <f t="shared" si="1"/>
        <v>10000</v>
      </c>
      <c r="P7" s="22">
        <f t="shared" si="0"/>
        <v>12000</v>
      </c>
      <c r="Q7" s="22">
        <f t="shared" si="0"/>
        <v>15000</v>
      </c>
      <c r="R7" s="22">
        <f t="shared" si="0"/>
        <v>16000</v>
      </c>
      <c r="S7" s="22">
        <f t="shared" si="0"/>
        <v>12000</v>
      </c>
      <c r="T7" s="22">
        <f t="shared" si="0"/>
        <v>15000</v>
      </c>
      <c r="U7" s="22">
        <f t="shared" si="0"/>
        <v>15000</v>
      </c>
      <c r="V7" s="22">
        <f t="shared" si="0"/>
        <v>15000</v>
      </c>
      <c r="W7" s="22">
        <f t="shared" si="0"/>
        <v>15000</v>
      </c>
      <c r="X7" s="22">
        <f t="shared" si="0"/>
        <v>15000</v>
      </c>
      <c r="Y7" s="22">
        <f t="shared" si="0"/>
        <v>16000</v>
      </c>
      <c r="Z7" s="22">
        <f t="shared" si="0"/>
        <v>16000</v>
      </c>
    </row>
    <row r="8" spans="1:26" x14ac:dyDescent="0.35">
      <c r="A8" s="24">
        <v>4</v>
      </c>
      <c r="B8" s="24" t="s">
        <v>17</v>
      </c>
      <c r="C8" s="25">
        <v>27</v>
      </c>
      <c r="D8" s="25">
        <v>25</v>
      </c>
      <c r="E8" s="25">
        <v>25</v>
      </c>
      <c r="F8" s="25">
        <v>30</v>
      </c>
      <c r="G8" s="25">
        <v>26</v>
      </c>
      <c r="H8" s="25">
        <v>25</v>
      </c>
      <c r="I8" s="25">
        <v>28</v>
      </c>
      <c r="J8" s="25">
        <v>28</v>
      </c>
      <c r="K8" s="25">
        <v>28</v>
      </c>
      <c r="L8" s="25">
        <v>29</v>
      </c>
      <c r="M8" s="25">
        <v>27</v>
      </c>
      <c r="N8" s="25">
        <v>27</v>
      </c>
      <c r="O8" s="31">
        <f t="shared" si="1"/>
        <v>27000</v>
      </c>
      <c r="P8" s="22">
        <f t="shared" si="0"/>
        <v>25000</v>
      </c>
      <c r="Q8" s="22">
        <f t="shared" si="0"/>
        <v>25000</v>
      </c>
      <c r="R8" s="22">
        <f t="shared" si="0"/>
        <v>30000</v>
      </c>
      <c r="S8" s="22">
        <f t="shared" si="0"/>
        <v>26000</v>
      </c>
      <c r="T8" s="22">
        <f t="shared" si="0"/>
        <v>25000</v>
      </c>
      <c r="U8" s="22">
        <f t="shared" si="0"/>
        <v>28000</v>
      </c>
      <c r="V8" s="22">
        <f t="shared" si="0"/>
        <v>28000</v>
      </c>
      <c r="W8" s="22">
        <f t="shared" si="0"/>
        <v>28000</v>
      </c>
      <c r="X8" s="22">
        <f t="shared" si="0"/>
        <v>29000</v>
      </c>
      <c r="Y8" s="22">
        <f t="shared" si="0"/>
        <v>27000</v>
      </c>
      <c r="Z8" s="22">
        <f t="shared" si="0"/>
        <v>27000</v>
      </c>
    </row>
    <row r="9" spans="1:26" x14ac:dyDescent="0.35">
      <c r="A9" s="24">
        <v>5</v>
      </c>
      <c r="B9" s="24" t="s">
        <v>18</v>
      </c>
      <c r="C9" s="25">
        <v>3</v>
      </c>
      <c r="D9" s="25">
        <v>3.5</v>
      </c>
      <c r="E9" s="25">
        <v>3.5</v>
      </c>
      <c r="F9" s="25">
        <v>3.5</v>
      </c>
      <c r="G9" s="25">
        <v>4</v>
      </c>
      <c r="H9" s="25">
        <v>4</v>
      </c>
      <c r="I9" s="25">
        <v>4</v>
      </c>
      <c r="J9" s="25">
        <v>3.5</v>
      </c>
      <c r="K9" s="25">
        <v>4</v>
      </c>
      <c r="L9" s="25">
        <v>4.5</v>
      </c>
      <c r="M9" s="25">
        <v>4.5</v>
      </c>
      <c r="N9" s="25">
        <v>4.5</v>
      </c>
      <c r="O9" s="31">
        <f t="shared" si="1"/>
        <v>3000</v>
      </c>
      <c r="P9" s="22">
        <f t="shared" si="0"/>
        <v>3500</v>
      </c>
      <c r="Q9" s="22">
        <f t="shared" si="0"/>
        <v>3500</v>
      </c>
      <c r="R9" s="22">
        <f t="shared" si="0"/>
        <v>3500</v>
      </c>
      <c r="S9" s="22">
        <f t="shared" si="0"/>
        <v>4000</v>
      </c>
      <c r="T9" s="22">
        <f t="shared" si="0"/>
        <v>4000</v>
      </c>
      <c r="U9" s="22">
        <f t="shared" si="0"/>
        <v>4000</v>
      </c>
      <c r="V9" s="22">
        <f t="shared" si="0"/>
        <v>3500</v>
      </c>
      <c r="W9" s="22">
        <f t="shared" si="0"/>
        <v>4000</v>
      </c>
      <c r="X9" s="22">
        <f t="shared" si="0"/>
        <v>4500</v>
      </c>
      <c r="Y9" s="22">
        <f t="shared" si="0"/>
        <v>4500</v>
      </c>
      <c r="Z9" s="22">
        <f t="shared" si="0"/>
        <v>4500</v>
      </c>
    </row>
    <row r="10" spans="1:26" x14ac:dyDescent="0.35">
      <c r="A10" s="24">
        <v>6</v>
      </c>
      <c r="B10" s="24" t="s">
        <v>19</v>
      </c>
      <c r="C10" s="25">
        <v>6</v>
      </c>
      <c r="D10" s="25">
        <v>6</v>
      </c>
      <c r="E10" s="25">
        <v>6</v>
      </c>
      <c r="F10" s="25">
        <v>6</v>
      </c>
      <c r="G10" s="25">
        <v>5.5</v>
      </c>
      <c r="H10" s="25">
        <v>5</v>
      </c>
      <c r="I10" s="25">
        <v>5</v>
      </c>
      <c r="J10" s="25">
        <v>6</v>
      </c>
      <c r="K10" s="25">
        <v>6</v>
      </c>
      <c r="L10" s="25">
        <v>6</v>
      </c>
      <c r="M10" s="25">
        <v>6</v>
      </c>
      <c r="N10" s="25">
        <v>6</v>
      </c>
      <c r="O10" s="31">
        <f t="shared" si="1"/>
        <v>6000</v>
      </c>
      <c r="P10" s="22">
        <f t="shared" si="0"/>
        <v>6000</v>
      </c>
      <c r="Q10" s="22">
        <f t="shared" si="0"/>
        <v>6000</v>
      </c>
      <c r="R10" s="22">
        <f t="shared" si="0"/>
        <v>6000</v>
      </c>
      <c r="S10" s="22">
        <f t="shared" si="0"/>
        <v>5500</v>
      </c>
      <c r="T10" s="22">
        <f t="shared" si="0"/>
        <v>5000</v>
      </c>
      <c r="U10" s="22">
        <f t="shared" si="0"/>
        <v>5000</v>
      </c>
      <c r="V10" s="22">
        <f t="shared" si="0"/>
        <v>6000</v>
      </c>
      <c r="W10" s="22">
        <f t="shared" si="0"/>
        <v>6000</v>
      </c>
      <c r="X10" s="22">
        <f t="shared" si="0"/>
        <v>6000</v>
      </c>
      <c r="Y10" s="22">
        <f t="shared" si="0"/>
        <v>6000</v>
      </c>
      <c r="Z10" s="22">
        <f t="shared" si="0"/>
        <v>6000</v>
      </c>
    </row>
    <row r="11" spans="1:26" x14ac:dyDescent="0.35">
      <c r="A11" s="24">
        <v>7</v>
      </c>
      <c r="B11" s="24" t="s">
        <v>20</v>
      </c>
      <c r="C11" s="25">
        <v>20</v>
      </c>
      <c r="D11" s="25">
        <v>35</v>
      </c>
      <c r="E11" s="25">
        <v>35</v>
      </c>
      <c r="F11" s="25">
        <v>36</v>
      </c>
      <c r="G11" s="25">
        <v>40</v>
      </c>
      <c r="H11" s="25">
        <v>70</v>
      </c>
      <c r="I11" s="25">
        <v>55</v>
      </c>
      <c r="J11" s="25">
        <v>50</v>
      </c>
      <c r="K11" s="25">
        <v>45</v>
      </c>
      <c r="L11" s="25">
        <v>35</v>
      </c>
      <c r="M11" s="25">
        <v>33</v>
      </c>
      <c r="N11" s="25">
        <v>27</v>
      </c>
      <c r="O11" s="31">
        <f t="shared" si="1"/>
        <v>20000</v>
      </c>
      <c r="P11" s="22">
        <f t="shared" si="0"/>
        <v>35000</v>
      </c>
      <c r="Q11" s="22">
        <f t="shared" si="0"/>
        <v>35000</v>
      </c>
      <c r="R11" s="22">
        <f t="shared" si="0"/>
        <v>36000</v>
      </c>
      <c r="S11" s="22">
        <f t="shared" si="0"/>
        <v>40000</v>
      </c>
      <c r="T11" s="22">
        <f t="shared" si="0"/>
        <v>70000</v>
      </c>
      <c r="U11" s="22">
        <f t="shared" si="0"/>
        <v>55000</v>
      </c>
      <c r="V11" s="22">
        <f t="shared" si="0"/>
        <v>50000</v>
      </c>
      <c r="W11" s="22">
        <f t="shared" si="0"/>
        <v>45000</v>
      </c>
      <c r="X11" s="22">
        <f t="shared" si="0"/>
        <v>35000</v>
      </c>
      <c r="Y11" s="22">
        <f t="shared" si="0"/>
        <v>33000</v>
      </c>
      <c r="Z11" s="22">
        <f t="shared" si="0"/>
        <v>27000</v>
      </c>
    </row>
    <row r="12" spans="1:26" x14ac:dyDescent="0.35">
      <c r="A12" s="24">
        <v>8</v>
      </c>
      <c r="B12" s="24" t="s">
        <v>21</v>
      </c>
      <c r="C12" s="25">
        <v>20</v>
      </c>
      <c r="D12" s="25">
        <v>25</v>
      </c>
      <c r="E12" s="25">
        <v>28</v>
      </c>
      <c r="F12" s="25">
        <v>28</v>
      </c>
      <c r="G12" s="25">
        <v>40</v>
      </c>
      <c r="H12" s="25">
        <v>50</v>
      </c>
      <c r="I12" s="25">
        <v>30</v>
      </c>
      <c r="J12" s="25">
        <v>28</v>
      </c>
      <c r="K12" s="25">
        <v>28</v>
      </c>
      <c r="L12" s="25">
        <v>27</v>
      </c>
      <c r="M12" s="25">
        <v>26</v>
      </c>
      <c r="N12" s="25">
        <v>24</v>
      </c>
      <c r="O12" s="31">
        <f t="shared" si="1"/>
        <v>20000</v>
      </c>
      <c r="P12" s="22">
        <f t="shared" si="0"/>
        <v>25000</v>
      </c>
      <c r="Q12" s="22">
        <f t="shared" si="0"/>
        <v>28000</v>
      </c>
      <c r="R12" s="22">
        <f t="shared" si="0"/>
        <v>28000</v>
      </c>
      <c r="S12" s="22">
        <f t="shared" si="0"/>
        <v>40000</v>
      </c>
      <c r="T12" s="22">
        <f t="shared" si="0"/>
        <v>50000</v>
      </c>
      <c r="U12" s="22">
        <f t="shared" si="0"/>
        <v>30000</v>
      </c>
      <c r="V12" s="22">
        <f t="shared" si="0"/>
        <v>28000</v>
      </c>
      <c r="W12" s="22">
        <f t="shared" si="0"/>
        <v>28000</v>
      </c>
      <c r="X12" s="22">
        <f t="shared" si="0"/>
        <v>27000</v>
      </c>
      <c r="Y12" s="22">
        <f t="shared" si="0"/>
        <v>26000</v>
      </c>
      <c r="Z12" s="22">
        <f t="shared" si="0"/>
        <v>24000</v>
      </c>
    </row>
    <row r="13" spans="1:26" x14ac:dyDescent="0.35">
      <c r="A13" s="24">
        <v>9</v>
      </c>
      <c r="B13" s="24" t="s">
        <v>22</v>
      </c>
      <c r="C13" s="25">
        <v>16</v>
      </c>
      <c r="D13" s="25">
        <v>20</v>
      </c>
      <c r="E13" s="25">
        <v>26</v>
      </c>
      <c r="F13" s="25">
        <v>24</v>
      </c>
      <c r="G13" s="25">
        <v>17.5</v>
      </c>
      <c r="H13" s="25">
        <v>16</v>
      </c>
      <c r="I13" s="25">
        <v>18</v>
      </c>
      <c r="J13" s="25">
        <v>18</v>
      </c>
      <c r="K13" s="25">
        <v>16</v>
      </c>
      <c r="L13" s="25">
        <v>16</v>
      </c>
      <c r="M13" s="25">
        <v>15</v>
      </c>
      <c r="N13" s="25">
        <v>15</v>
      </c>
      <c r="O13" s="31">
        <f t="shared" si="1"/>
        <v>16000</v>
      </c>
      <c r="P13" s="22">
        <f t="shared" si="0"/>
        <v>20000</v>
      </c>
      <c r="Q13" s="22">
        <f t="shared" si="0"/>
        <v>26000</v>
      </c>
      <c r="R13" s="22">
        <f t="shared" si="0"/>
        <v>24000</v>
      </c>
      <c r="S13" s="22">
        <f t="shared" si="0"/>
        <v>17500</v>
      </c>
      <c r="T13" s="22">
        <f t="shared" si="0"/>
        <v>16000</v>
      </c>
      <c r="U13" s="22">
        <f t="shared" si="0"/>
        <v>18000</v>
      </c>
      <c r="V13" s="22">
        <f t="shared" si="0"/>
        <v>18000</v>
      </c>
      <c r="W13" s="22">
        <f t="shared" si="0"/>
        <v>16000</v>
      </c>
      <c r="X13" s="22">
        <f t="shared" si="0"/>
        <v>16000</v>
      </c>
      <c r="Y13" s="22">
        <f t="shared" si="0"/>
        <v>15000</v>
      </c>
      <c r="Z13" s="22">
        <f t="shared" si="0"/>
        <v>15000</v>
      </c>
    </row>
    <row r="14" spans="1:26" x14ac:dyDescent="0.35">
      <c r="A14" s="24">
        <v>10</v>
      </c>
      <c r="B14" s="24" t="s">
        <v>23</v>
      </c>
      <c r="C14" s="25">
        <v>13.5</v>
      </c>
      <c r="D14" s="25">
        <v>13.5</v>
      </c>
      <c r="E14" s="25">
        <v>14</v>
      </c>
      <c r="F14" s="25">
        <v>14.5</v>
      </c>
      <c r="G14" s="25">
        <v>14</v>
      </c>
      <c r="H14" s="25">
        <v>14</v>
      </c>
      <c r="I14" s="25">
        <v>14</v>
      </c>
      <c r="J14" s="25">
        <v>14</v>
      </c>
      <c r="K14" s="25">
        <v>14.5</v>
      </c>
      <c r="L14" s="25">
        <v>14</v>
      </c>
      <c r="M14" s="25">
        <v>14</v>
      </c>
      <c r="N14" s="25">
        <v>14</v>
      </c>
      <c r="O14" s="31">
        <f t="shared" si="1"/>
        <v>13500</v>
      </c>
      <c r="P14" s="22">
        <f t="shared" si="0"/>
        <v>13500</v>
      </c>
      <c r="Q14" s="22">
        <f t="shared" si="0"/>
        <v>14000</v>
      </c>
      <c r="R14" s="22">
        <f t="shared" si="0"/>
        <v>14500</v>
      </c>
      <c r="S14" s="22">
        <f t="shared" si="0"/>
        <v>14000</v>
      </c>
      <c r="T14" s="22">
        <f t="shared" si="0"/>
        <v>14000</v>
      </c>
      <c r="U14" s="22">
        <f t="shared" si="0"/>
        <v>14000</v>
      </c>
      <c r="V14" s="22">
        <f t="shared" si="0"/>
        <v>14000</v>
      </c>
      <c r="W14" s="22">
        <f t="shared" si="0"/>
        <v>14500</v>
      </c>
      <c r="X14" s="22">
        <f t="shared" si="0"/>
        <v>14000</v>
      </c>
      <c r="Y14" s="22">
        <f t="shared" si="0"/>
        <v>14000</v>
      </c>
      <c r="Z14" s="22">
        <f t="shared" si="0"/>
        <v>14000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9</v>
      </c>
      <c r="E15" s="25">
        <v>9</v>
      </c>
      <c r="F15" s="25">
        <v>9</v>
      </c>
      <c r="G15" s="25">
        <v>9</v>
      </c>
      <c r="H15" s="25">
        <v>9</v>
      </c>
      <c r="I15" s="25">
        <v>10</v>
      </c>
      <c r="J15" s="25">
        <v>10</v>
      </c>
      <c r="K15" s="25">
        <v>10</v>
      </c>
      <c r="L15" s="25">
        <v>10</v>
      </c>
      <c r="M15" s="25">
        <v>10</v>
      </c>
      <c r="N15" s="25">
        <v>11</v>
      </c>
      <c r="O15" s="31">
        <f t="shared" si="1"/>
        <v>8000</v>
      </c>
      <c r="P15" s="22">
        <f t="shared" si="0"/>
        <v>9000</v>
      </c>
      <c r="Q15" s="22">
        <f t="shared" si="0"/>
        <v>9000</v>
      </c>
      <c r="R15" s="22">
        <f t="shared" si="0"/>
        <v>9000</v>
      </c>
      <c r="S15" s="22">
        <f t="shared" si="0"/>
        <v>9000</v>
      </c>
      <c r="T15" s="22">
        <f t="shared" si="0"/>
        <v>9000</v>
      </c>
      <c r="U15" s="22">
        <f t="shared" si="0"/>
        <v>10000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11000</v>
      </c>
    </row>
    <row r="16" spans="1:26" x14ac:dyDescent="0.35">
      <c r="A16" s="24">
        <v>12</v>
      </c>
      <c r="B16" s="24" t="s">
        <v>25</v>
      </c>
      <c r="C16" s="25">
        <v>115</v>
      </c>
      <c r="D16" s="25">
        <v>115</v>
      </c>
      <c r="E16" s="25">
        <v>120</v>
      </c>
      <c r="F16" s="25">
        <v>140</v>
      </c>
      <c r="G16" s="25">
        <v>130</v>
      </c>
      <c r="H16" s="25">
        <v>130</v>
      </c>
      <c r="I16" s="25">
        <v>130</v>
      </c>
      <c r="J16" s="25">
        <v>130</v>
      </c>
      <c r="K16" s="25">
        <v>140</v>
      </c>
      <c r="L16" s="25">
        <v>140</v>
      </c>
      <c r="M16" s="25">
        <v>135</v>
      </c>
      <c r="N16" s="25">
        <v>14</v>
      </c>
      <c r="O16" s="31">
        <f t="shared" si="1"/>
        <v>115000</v>
      </c>
      <c r="P16" s="22">
        <f t="shared" si="0"/>
        <v>115000</v>
      </c>
      <c r="Q16" s="22">
        <f t="shared" si="0"/>
        <v>120000</v>
      </c>
      <c r="R16" s="22">
        <f t="shared" si="0"/>
        <v>140000</v>
      </c>
      <c r="S16" s="22">
        <f t="shared" si="0"/>
        <v>130000</v>
      </c>
      <c r="T16" s="22">
        <f t="shared" si="0"/>
        <v>130000</v>
      </c>
      <c r="U16" s="22">
        <f t="shared" si="0"/>
        <v>130000</v>
      </c>
      <c r="V16" s="22">
        <f t="shared" si="0"/>
        <v>130000</v>
      </c>
      <c r="W16" s="22">
        <f t="shared" si="0"/>
        <v>140000</v>
      </c>
      <c r="X16" s="22">
        <f t="shared" si="0"/>
        <v>140000</v>
      </c>
      <c r="Y16" s="22">
        <f t="shared" si="0"/>
        <v>135000</v>
      </c>
      <c r="Z16" s="22">
        <f t="shared" si="0"/>
        <v>14000</v>
      </c>
    </row>
    <row r="17" spans="1:26" x14ac:dyDescent="0.35">
      <c r="A17" s="24">
        <v>13</v>
      </c>
      <c r="B17" s="24" t="s">
        <v>26</v>
      </c>
      <c r="C17" s="25">
        <v>33</v>
      </c>
      <c r="D17" s="25">
        <v>28</v>
      </c>
      <c r="E17" s="25">
        <v>33</v>
      </c>
      <c r="F17" s="25">
        <v>36</v>
      </c>
      <c r="G17" s="25">
        <v>32</v>
      </c>
      <c r="H17" s="25">
        <v>32</v>
      </c>
      <c r="I17" s="25">
        <v>30</v>
      </c>
      <c r="J17" s="25">
        <v>32</v>
      </c>
      <c r="K17" s="25">
        <v>32</v>
      </c>
      <c r="L17" s="25">
        <v>31</v>
      </c>
      <c r="M17" s="25">
        <v>30</v>
      </c>
      <c r="N17" s="25">
        <v>32</v>
      </c>
      <c r="O17" s="31">
        <f t="shared" si="1"/>
        <v>33000</v>
      </c>
      <c r="P17" s="22">
        <f t="shared" si="0"/>
        <v>28000</v>
      </c>
      <c r="Q17" s="22">
        <f t="shared" si="0"/>
        <v>33000</v>
      </c>
      <c r="R17" s="22">
        <f t="shared" si="0"/>
        <v>36000</v>
      </c>
      <c r="S17" s="22">
        <f t="shared" si="0"/>
        <v>32000</v>
      </c>
      <c r="T17" s="22">
        <f t="shared" si="0"/>
        <v>32000</v>
      </c>
      <c r="U17" s="22">
        <f t="shared" si="0"/>
        <v>30000</v>
      </c>
      <c r="V17" s="22">
        <f t="shared" si="0"/>
        <v>32000</v>
      </c>
      <c r="W17" s="22">
        <f t="shared" si="0"/>
        <v>32000</v>
      </c>
      <c r="X17" s="22">
        <f t="shared" si="0"/>
        <v>31000</v>
      </c>
      <c r="Y17" s="22">
        <f t="shared" si="0"/>
        <v>30000</v>
      </c>
      <c r="Z17" s="22">
        <f t="shared" si="0"/>
        <v>32000</v>
      </c>
    </row>
    <row r="18" spans="1:26" x14ac:dyDescent="0.35">
      <c r="A18" s="24">
        <v>14</v>
      </c>
      <c r="B18" s="24" t="s">
        <v>27</v>
      </c>
      <c r="C18" s="25">
        <v>24</v>
      </c>
      <c r="D18" s="25">
        <v>24</v>
      </c>
      <c r="E18" s="25">
        <v>26</v>
      </c>
      <c r="F18" s="25">
        <v>28</v>
      </c>
      <c r="G18" s="25">
        <v>28</v>
      </c>
      <c r="H18" s="25">
        <v>28</v>
      </c>
      <c r="I18" s="25">
        <v>30</v>
      </c>
      <c r="J18" s="25">
        <v>30</v>
      </c>
      <c r="K18" s="25">
        <v>27</v>
      </c>
      <c r="L18" s="25">
        <v>26</v>
      </c>
      <c r="M18" s="25">
        <v>30</v>
      </c>
      <c r="N18" s="25">
        <v>31</v>
      </c>
      <c r="O18" s="31">
        <f t="shared" si="1"/>
        <v>24000</v>
      </c>
      <c r="P18" s="22">
        <f t="shared" si="0"/>
        <v>24000</v>
      </c>
      <c r="Q18" s="22">
        <f t="shared" si="0"/>
        <v>26000</v>
      </c>
      <c r="R18" s="22">
        <f t="shared" si="0"/>
        <v>28000</v>
      </c>
      <c r="S18" s="22">
        <f t="shared" si="0"/>
        <v>28000</v>
      </c>
      <c r="T18" s="22">
        <f t="shared" si="0"/>
        <v>28000</v>
      </c>
      <c r="U18" s="22">
        <f t="shared" si="0"/>
        <v>30000</v>
      </c>
      <c r="V18" s="22">
        <f t="shared" si="0"/>
        <v>30000</v>
      </c>
      <c r="W18" s="22">
        <f t="shared" si="0"/>
        <v>27000</v>
      </c>
      <c r="X18" s="22">
        <f t="shared" si="0"/>
        <v>26000</v>
      </c>
      <c r="Y18" s="22">
        <f t="shared" si="0"/>
        <v>30000</v>
      </c>
      <c r="Z18" s="22">
        <f t="shared" si="0"/>
        <v>31000</v>
      </c>
    </row>
    <row r="19" spans="1:26" x14ac:dyDescent="0.35">
      <c r="A19" s="24">
        <v>15</v>
      </c>
      <c r="B19" s="24" t="s">
        <v>28</v>
      </c>
      <c r="C19" s="25">
        <v>20</v>
      </c>
      <c r="D19" s="25">
        <v>45</v>
      </c>
      <c r="E19" s="25">
        <v>40</v>
      </c>
      <c r="F19" s="25">
        <v>35</v>
      </c>
      <c r="G19" s="25">
        <v>60</v>
      </c>
      <c r="H19" s="25">
        <v>80</v>
      </c>
      <c r="I19" s="25">
        <v>20</v>
      </c>
      <c r="J19" s="25">
        <v>40</v>
      </c>
      <c r="K19" s="25">
        <v>54</v>
      </c>
      <c r="L19" s="25">
        <v>25</v>
      </c>
      <c r="M19" s="25">
        <v>30</v>
      </c>
      <c r="N19" s="25">
        <v>37</v>
      </c>
      <c r="O19" s="31">
        <f t="shared" si="1"/>
        <v>20000</v>
      </c>
      <c r="P19" s="22">
        <f t="shared" si="0"/>
        <v>45000</v>
      </c>
      <c r="Q19" s="22">
        <f t="shared" si="0"/>
        <v>40000</v>
      </c>
      <c r="R19" s="22">
        <f t="shared" si="0"/>
        <v>35000</v>
      </c>
      <c r="S19" s="22">
        <f t="shared" si="0"/>
        <v>60000</v>
      </c>
      <c r="T19" s="22">
        <f t="shared" si="0"/>
        <v>80000</v>
      </c>
      <c r="U19" s="22">
        <f t="shared" si="0"/>
        <v>20000</v>
      </c>
      <c r="V19" s="22">
        <f t="shared" si="0"/>
        <v>40000</v>
      </c>
      <c r="W19" s="22">
        <f t="shared" si="0"/>
        <v>54000</v>
      </c>
      <c r="X19" s="22">
        <f t="shared" si="0"/>
        <v>25000</v>
      </c>
      <c r="Y19" s="22">
        <f t="shared" si="0"/>
        <v>30000</v>
      </c>
      <c r="Z19" s="22">
        <f t="shared" si="0"/>
        <v>37000</v>
      </c>
    </row>
    <row r="20" spans="1:26" x14ac:dyDescent="0.35">
      <c r="A20" s="24">
        <v>16</v>
      </c>
      <c r="B20" s="24" t="s">
        <v>29</v>
      </c>
      <c r="C20" s="25">
        <v>25</v>
      </c>
      <c r="D20" s="25">
        <v>25</v>
      </c>
      <c r="E20" s="25">
        <v>30</v>
      </c>
      <c r="F20" s="25">
        <v>32</v>
      </c>
      <c r="G20" s="25">
        <v>29</v>
      </c>
      <c r="H20" s="25">
        <v>26</v>
      </c>
      <c r="I20" s="25">
        <v>23</v>
      </c>
      <c r="J20" s="25">
        <v>23</v>
      </c>
      <c r="K20" s="25">
        <v>24</v>
      </c>
      <c r="L20" s="25">
        <v>46</v>
      </c>
      <c r="M20" s="25">
        <v>21</v>
      </c>
      <c r="N20" s="25">
        <v>20</v>
      </c>
      <c r="O20" s="31">
        <f t="shared" si="1"/>
        <v>25000</v>
      </c>
      <c r="P20" s="22">
        <f t="shared" si="0"/>
        <v>25000</v>
      </c>
      <c r="Q20" s="22">
        <f t="shared" si="0"/>
        <v>30000</v>
      </c>
      <c r="R20" s="22">
        <f t="shared" si="0"/>
        <v>32000</v>
      </c>
      <c r="S20" s="22">
        <f t="shared" si="0"/>
        <v>29000</v>
      </c>
      <c r="T20" s="22">
        <f t="shared" si="0"/>
        <v>26000</v>
      </c>
      <c r="U20" s="22">
        <f t="shared" si="0"/>
        <v>23000</v>
      </c>
      <c r="V20" s="22">
        <f t="shared" si="0"/>
        <v>23000</v>
      </c>
      <c r="W20" s="22">
        <f t="shared" si="0"/>
        <v>24000</v>
      </c>
      <c r="X20" s="22">
        <f t="shared" si="0"/>
        <v>46000</v>
      </c>
      <c r="Y20" s="22">
        <f t="shared" si="0"/>
        <v>21000</v>
      </c>
      <c r="Z20" s="22">
        <f t="shared" si="0"/>
        <v>20000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6" fitToHeight="0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20"/>
  <sheetViews>
    <sheetView workbookViewId="0">
      <selection sqref="A1:Z20"/>
    </sheetView>
  </sheetViews>
  <sheetFormatPr defaultColWidth="22.5429687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4" width="11.26953125" bestFit="1" customWidth="1"/>
    <col min="25" max="25" width="10.26953125" bestFit="1" customWidth="1"/>
    <col min="26" max="26" width="11.26953125" bestFit="1" customWidth="1"/>
  </cols>
  <sheetData>
    <row r="1" spans="1:26" ht="15.5" x14ac:dyDescent="0.35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</v>
      </c>
      <c r="D5" s="25">
        <v>9</v>
      </c>
      <c r="E5" s="25">
        <v>8.8000000000000007</v>
      </c>
      <c r="F5" s="25">
        <v>9.1</v>
      </c>
      <c r="G5" s="25">
        <v>9</v>
      </c>
      <c r="H5" s="25">
        <v>9.1</v>
      </c>
      <c r="I5" s="25">
        <v>9</v>
      </c>
      <c r="J5" s="25">
        <v>9</v>
      </c>
      <c r="K5" s="25">
        <v>9.3000000000000007</v>
      </c>
      <c r="L5" s="25">
        <v>9.5</v>
      </c>
      <c r="M5" s="25">
        <v>9.5</v>
      </c>
      <c r="N5" s="25">
        <v>10.5</v>
      </c>
      <c r="O5" s="22">
        <f>+C5*1000</f>
        <v>9000</v>
      </c>
      <c r="P5" s="22">
        <f t="shared" ref="P5:Z20" si="0">+D5*1000</f>
        <v>9000</v>
      </c>
      <c r="Q5" s="22">
        <f t="shared" si="0"/>
        <v>8800</v>
      </c>
      <c r="R5" s="22">
        <f t="shared" si="0"/>
        <v>9100</v>
      </c>
      <c r="S5" s="22">
        <f t="shared" si="0"/>
        <v>9000</v>
      </c>
      <c r="T5" s="22">
        <f t="shared" si="0"/>
        <v>9100</v>
      </c>
      <c r="U5" s="22">
        <f t="shared" si="0"/>
        <v>9000</v>
      </c>
      <c r="V5" s="22">
        <f t="shared" si="0"/>
        <v>9000</v>
      </c>
      <c r="W5" s="22">
        <f t="shared" si="0"/>
        <v>9300</v>
      </c>
      <c r="X5" s="22">
        <f t="shared" si="0"/>
        <v>9500</v>
      </c>
      <c r="Y5" s="22">
        <f t="shared" si="0"/>
        <v>9500</v>
      </c>
      <c r="Z5" s="22">
        <f t="shared" si="0"/>
        <v>10500</v>
      </c>
    </row>
    <row r="6" spans="1:26" x14ac:dyDescent="0.35">
      <c r="A6" s="24">
        <v>2</v>
      </c>
      <c r="B6" s="24" t="s">
        <v>15</v>
      </c>
      <c r="C6" s="25">
        <v>10.5</v>
      </c>
      <c r="D6" s="25">
        <v>10.5</v>
      </c>
      <c r="E6" s="25">
        <v>11</v>
      </c>
      <c r="F6" s="25">
        <v>11</v>
      </c>
      <c r="G6" s="25">
        <v>11</v>
      </c>
      <c r="H6" s="25">
        <v>8</v>
      </c>
      <c r="I6" s="25">
        <v>10</v>
      </c>
      <c r="J6" s="25">
        <v>10</v>
      </c>
      <c r="K6" s="25">
        <v>8</v>
      </c>
      <c r="L6" s="25">
        <v>8</v>
      </c>
      <c r="M6" s="25">
        <v>8.5</v>
      </c>
      <c r="N6" s="25">
        <v>8.5</v>
      </c>
      <c r="O6" s="22">
        <f t="shared" ref="O6:O20" si="1">+C6*1000</f>
        <v>10500</v>
      </c>
      <c r="P6" s="22">
        <f t="shared" si="0"/>
        <v>10500</v>
      </c>
      <c r="Q6" s="22">
        <f t="shared" si="0"/>
        <v>11000</v>
      </c>
      <c r="R6" s="22">
        <f t="shared" si="0"/>
        <v>11000</v>
      </c>
      <c r="S6" s="22">
        <f t="shared" si="0"/>
        <v>11000</v>
      </c>
      <c r="T6" s="22">
        <f t="shared" si="0"/>
        <v>8000</v>
      </c>
      <c r="U6" s="22">
        <f t="shared" si="0"/>
        <v>10000</v>
      </c>
      <c r="V6" s="22">
        <f t="shared" si="0"/>
        <v>10000</v>
      </c>
      <c r="W6" s="22">
        <f t="shared" si="0"/>
        <v>8000</v>
      </c>
      <c r="X6" s="22">
        <f t="shared" si="0"/>
        <v>8000</v>
      </c>
      <c r="Y6" s="22">
        <f t="shared" si="0"/>
        <v>8500</v>
      </c>
      <c r="Z6" s="22">
        <f t="shared" si="0"/>
        <v>8500</v>
      </c>
    </row>
    <row r="7" spans="1:26" x14ac:dyDescent="0.35">
      <c r="A7" s="24">
        <v>3</v>
      </c>
      <c r="B7" s="24" t="s">
        <v>16</v>
      </c>
      <c r="C7" s="25">
        <v>10.5</v>
      </c>
      <c r="D7" s="25">
        <v>11</v>
      </c>
      <c r="E7" s="25">
        <v>11</v>
      </c>
      <c r="F7" s="25">
        <v>12.1</v>
      </c>
      <c r="G7" s="25">
        <v>12.1</v>
      </c>
      <c r="H7" s="25">
        <v>12.6</v>
      </c>
      <c r="I7" s="25">
        <v>13</v>
      </c>
      <c r="J7" s="25">
        <v>12.5</v>
      </c>
      <c r="K7" s="25">
        <v>13</v>
      </c>
      <c r="L7" s="25">
        <v>13.8</v>
      </c>
      <c r="M7" s="25">
        <v>13.8</v>
      </c>
      <c r="N7" s="25">
        <v>14.5</v>
      </c>
      <c r="O7" s="22">
        <f t="shared" si="1"/>
        <v>10500</v>
      </c>
      <c r="P7" s="22">
        <f t="shared" si="0"/>
        <v>11000</v>
      </c>
      <c r="Q7" s="22">
        <f t="shared" si="0"/>
        <v>11000</v>
      </c>
      <c r="R7" s="22">
        <f t="shared" si="0"/>
        <v>12100</v>
      </c>
      <c r="S7" s="22">
        <f t="shared" si="0"/>
        <v>12100</v>
      </c>
      <c r="T7" s="22">
        <f t="shared" si="0"/>
        <v>12600</v>
      </c>
      <c r="U7" s="22">
        <f t="shared" si="0"/>
        <v>13000</v>
      </c>
      <c r="V7" s="22">
        <f t="shared" si="0"/>
        <v>12500</v>
      </c>
      <c r="W7" s="22">
        <f t="shared" si="0"/>
        <v>13000</v>
      </c>
      <c r="X7" s="22">
        <f t="shared" si="0"/>
        <v>13800</v>
      </c>
      <c r="Y7" s="22">
        <f t="shared" si="0"/>
        <v>13800</v>
      </c>
      <c r="Z7" s="22">
        <f t="shared" si="0"/>
        <v>14500</v>
      </c>
    </row>
    <row r="8" spans="1:26" x14ac:dyDescent="0.35">
      <c r="A8" s="24">
        <v>4</v>
      </c>
      <c r="B8" s="24" t="s">
        <v>17</v>
      </c>
      <c r="C8" s="25">
        <v>26</v>
      </c>
      <c r="D8" s="25">
        <v>26</v>
      </c>
      <c r="E8" s="25">
        <v>26</v>
      </c>
      <c r="F8" s="25">
        <v>29</v>
      </c>
      <c r="G8" s="25">
        <v>26</v>
      </c>
      <c r="H8" s="25">
        <v>27</v>
      </c>
      <c r="I8" s="25">
        <v>27</v>
      </c>
      <c r="J8" s="25">
        <v>27</v>
      </c>
      <c r="K8" s="25">
        <v>27</v>
      </c>
      <c r="L8" s="25">
        <v>27</v>
      </c>
      <c r="M8" s="25">
        <v>27</v>
      </c>
      <c r="N8" s="25">
        <v>27</v>
      </c>
      <c r="O8" s="22">
        <f t="shared" si="1"/>
        <v>26000</v>
      </c>
      <c r="P8" s="22">
        <f t="shared" si="0"/>
        <v>26000</v>
      </c>
      <c r="Q8" s="22">
        <f t="shared" si="0"/>
        <v>26000</v>
      </c>
      <c r="R8" s="22">
        <f t="shared" si="0"/>
        <v>29000</v>
      </c>
      <c r="S8" s="22">
        <f t="shared" si="0"/>
        <v>26000</v>
      </c>
      <c r="T8" s="22">
        <f t="shared" si="0"/>
        <v>27000</v>
      </c>
      <c r="U8" s="22">
        <f t="shared" si="0"/>
        <v>27000</v>
      </c>
      <c r="V8" s="22">
        <f t="shared" si="0"/>
        <v>27000</v>
      </c>
      <c r="W8" s="22">
        <f t="shared" si="0"/>
        <v>27000</v>
      </c>
      <c r="X8" s="22">
        <f t="shared" si="0"/>
        <v>27000</v>
      </c>
      <c r="Y8" s="22">
        <f t="shared" si="0"/>
        <v>27000</v>
      </c>
      <c r="Z8" s="22">
        <f t="shared" si="0"/>
        <v>27000</v>
      </c>
    </row>
    <row r="9" spans="1:26" x14ac:dyDescent="0.35">
      <c r="A9" s="24">
        <v>5</v>
      </c>
      <c r="B9" s="24" t="s">
        <v>18</v>
      </c>
      <c r="C9" s="25">
        <v>4</v>
      </c>
      <c r="D9" s="25">
        <v>4.5</v>
      </c>
      <c r="E9" s="25">
        <v>5</v>
      </c>
      <c r="F9" s="25">
        <v>5</v>
      </c>
      <c r="G9" s="25">
        <v>4</v>
      </c>
      <c r="H9" s="25">
        <v>4.5</v>
      </c>
      <c r="I9" s="25">
        <v>5</v>
      </c>
      <c r="J9" s="25">
        <v>5</v>
      </c>
      <c r="K9" s="25">
        <v>5</v>
      </c>
      <c r="L9" s="25">
        <v>5</v>
      </c>
      <c r="M9" s="25">
        <v>4.5</v>
      </c>
      <c r="N9" s="25">
        <v>4.5</v>
      </c>
      <c r="O9" s="22">
        <f t="shared" si="1"/>
        <v>4000</v>
      </c>
      <c r="P9" s="22">
        <f t="shared" si="0"/>
        <v>4500</v>
      </c>
      <c r="Q9" s="22">
        <f t="shared" si="0"/>
        <v>5000</v>
      </c>
      <c r="R9" s="22">
        <f t="shared" si="0"/>
        <v>5000</v>
      </c>
      <c r="S9" s="22">
        <f t="shared" si="0"/>
        <v>4000</v>
      </c>
      <c r="T9" s="22">
        <f t="shared" si="0"/>
        <v>4500</v>
      </c>
      <c r="U9" s="22">
        <f t="shared" si="0"/>
        <v>5000</v>
      </c>
      <c r="V9" s="22">
        <f t="shared" si="0"/>
        <v>5000</v>
      </c>
      <c r="W9" s="22">
        <f t="shared" si="0"/>
        <v>5000</v>
      </c>
      <c r="X9" s="22">
        <f t="shared" si="0"/>
        <v>5000</v>
      </c>
      <c r="Y9" s="22">
        <f t="shared" si="0"/>
        <v>4500</v>
      </c>
      <c r="Z9" s="22">
        <f t="shared" si="0"/>
        <v>4500</v>
      </c>
    </row>
    <row r="10" spans="1:26" x14ac:dyDescent="0.35">
      <c r="A10" s="24">
        <v>6</v>
      </c>
      <c r="B10" s="24" t="s">
        <v>19</v>
      </c>
      <c r="C10" s="25">
        <v>5</v>
      </c>
      <c r="D10" s="25">
        <v>5.5</v>
      </c>
      <c r="E10" s="25">
        <v>5</v>
      </c>
      <c r="F10" s="25">
        <v>6</v>
      </c>
      <c r="G10" s="25">
        <v>5.5</v>
      </c>
      <c r="H10" s="25">
        <v>5</v>
      </c>
      <c r="I10" s="25">
        <v>6</v>
      </c>
      <c r="J10" s="25">
        <v>6</v>
      </c>
      <c r="K10" s="25">
        <v>6</v>
      </c>
      <c r="L10" s="25">
        <v>5</v>
      </c>
      <c r="M10" s="25">
        <v>6</v>
      </c>
      <c r="N10" s="25">
        <v>6</v>
      </c>
      <c r="O10" s="22">
        <f t="shared" si="1"/>
        <v>5000</v>
      </c>
      <c r="P10" s="22">
        <f t="shared" si="0"/>
        <v>5500</v>
      </c>
      <c r="Q10" s="22">
        <f t="shared" si="0"/>
        <v>5000</v>
      </c>
      <c r="R10" s="22">
        <f t="shared" si="0"/>
        <v>6000</v>
      </c>
      <c r="S10" s="22">
        <f t="shared" si="0"/>
        <v>5500</v>
      </c>
      <c r="T10" s="22">
        <f t="shared" si="0"/>
        <v>5000</v>
      </c>
      <c r="U10" s="22">
        <f t="shared" si="0"/>
        <v>6000</v>
      </c>
      <c r="V10" s="22">
        <f t="shared" si="0"/>
        <v>6000</v>
      </c>
      <c r="W10" s="22">
        <f t="shared" si="0"/>
        <v>6000</v>
      </c>
      <c r="X10" s="22">
        <f t="shared" si="0"/>
        <v>5000</v>
      </c>
      <c r="Y10" s="22">
        <f t="shared" si="0"/>
        <v>6000</v>
      </c>
      <c r="Z10" s="22">
        <f t="shared" si="0"/>
        <v>6000</v>
      </c>
    </row>
    <row r="11" spans="1:26" x14ac:dyDescent="0.35">
      <c r="A11" s="24">
        <v>7</v>
      </c>
      <c r="B11" s="24" t="s">
        <v>20</v>
      </c>
      <c r="C11" s="25">
        <v>22</v>
      </c>
      <c r="D11" s="25">
        <v>35</v>
      </c>
      <c r="E11" s="25">
        <v>40</v>
      </c>
      <c r="F11" s="25">
        <v>36</v>
      </c>
      <c r="G11" s="25">
        <v>43</v>
      </c>
      <c r="H11" s="25">
        <v>79</v>
      </c>
      <c r="I11" s="25">
        <v>70</v>
      </c>
      <c r="J11" s="25">
        <v>60</v>
      </c>
      <c r="K11" s="25">
        <v>45</v>
      </c>
      <c r="L11" s="25">
        <v>30</v>
      </c>
      <c r="M11" s="25">
        <v>23</v>
      </c>
      <c r="N11" s="25">
        <v>30</v>
      </c>
      <c r="O11" s="22">
        <f t="shared" si="1"/>
        <v>22000</v>
      </c>
      <c r="P11" s="22">
        <f t="shared" si="0"/>
        <v>35000</v>
      </c>
      <c r="Q11" s="22">
        <f t="shared" si="0"/>
        <v>40000</v>
      </c>
      <c r="R11" s="22">
        <f t="shared" si="0"/>
        <v>36000</v>
      </c>
      <c r="S11" s="22">
        <f t="shared" si="0"/>
        <v>43000</v>
      </c>
      <c r="T11" s="22">
        <f t="shared" si="0"/>
        <v>79000</v>
      </c>
      <c r="U11" s="22">
        <f t="shared" si="0"/>
        <v>70000</v>
      </c>
      <c r="V11" s="22">
        <f t="shared" si="0"/>
        <v>60000</v>
      </c>
      <c r="W11" s="22">
        <f t="shared" si="0"/>
        <v>45000</v>
      </c>
      <c r="X11" s="22">
        <f t="shared" si="0"/>
        <v>30000</v>
      </c>
      <c r="Y11" s="22">
        <f t="shared" si="0"/>
        <v>23000</v>
      </c>
      <c r="Z11" s="22">
        <f t="shared" si="0"/>
        <v>30000</v>
      </c>
    </row>
    <row r="12" spans="1:26" x14ac:dyDescent="0.35">
      <c r="A12" s="24">
        <v>8</v>
      </c>
      <c r="B12" s="24" t="s">
        <v>21</v>
      </c>
      <c r="C12" s="25">
        <v>20</v>
      </c>
      <c r="D12" s="25">
        <v>25</v>
      </c>
      <c r="E12" s="25">
        <v>35</v>
      </c>
      <c r="F12" s="25">
        <v>30</v>
      </c>
      <c r="G12" s="25">
        <v>42</v>
      </c>
      <c r="H12" s="25">
        <v>40</v>
      </c>
      <c r="I12" s="25">
        <v>45</v>
      </c>
      <c r="J12" s="25">
        <v>25</v>
      </c>
      <c r="K12" s="25">
        <v>24</v>
      </c>
      <c r="L12" s="25">
        <v>23</v>
      </c>
      <c r="M12" s="25">
        <v>30</v>
      </c>
      <c r="N12" s="25">
        <v>35</v>
      </c>
      <c r="O12" s="22">
        <f t="shared" si="1"/>
        <v>20000</v>
      </c>
      <c r="P12" s="22">
        <f t="shared" si="0"/>
        <v>25000</v>
      </c>
      <c r="Q12" s="22">
        <f t="shared" si="0"/>
        <v>35000</v>
      </c>
      <c r="R12" s="22">
        <f t="shared" si="0"/>
        <v>30000</v>
      </c>
      <c r="S12" s="22">
        <f t="shared" si="0"/>
        <v>42000</v>
      </c>
      <c r="T12" s="22">
        <f t="shared" si="0"/>
        <v>40000</v>
      </c>
      <c r="U12" s="22">
        <f t="shared" si="0"/>
        <v>45000</v>
      </c>
      <c r="V12" s="22">
        <f t="shared" si="0"/>
        <v>25000</v>
      </c>
      <c r="W12" s="22">
        <f t="shared" si="0"/>
        <v>24000</v>
      </c>
      <c r="X12" s="22">
        <f t="shared" si="0"/>
        <v>23000</v>
      </c>
      <c r="Y12" s="22">
        <f t="shared" si="0"/>
        <v>30000</v>
      </c>
      <c r="Z12" s="22">
        <f t="shared" si="0"/>
        <v>35000</v>
      </c>
    </row>
    <row r="13" spans="1:26" x14ac:dyDescent="0.35">
      <c r="A13" s="24">
        <v>9</v>
      </c>
      <c r="B13" s="24" t="s">
        <v>22</v>
      </c>
      <c r="C13" s="25">
        <v>19</v>
      </c>
      <c r="D13" s="25">
        <v>19</v>
      </c>
      <c r="E13" s="25">
        <v>20</v>
      </c>
      <c r="F13" s="25">
        <v>25</v>
      </c>
      <c r="G13" s="25">
        <v>25</v>
      </c>
      <c r="H13" s="25">
        <v>24</v>
      </c>
      <c r="I13" s="25">
        <v>18</v>
      </c>
      <c r="J13" s="25">
        <v>14</v>
      </c>
      <c r="K13" s="25">
        <v>14.5</v>
      </c>
      <c r="L13" s="25">
        <v>14.5</v>
      </c>
      <c r="M13" s="25">
        <v>14.5</v>
      </c>
      <c r="N13" s="25">
        <v>15.5</v>
      </c>
      <c r="O13" s="22">
        <f t="shared" si="1"/>
        <v>19000</v>
      </c>
      <c r="P13" s="22">
        <f t="shared" si="0"/>
        <v>19000</v>
      </c>
      <c r="Q13" s="22">
        <f t="shared" si="0"/>
        <v>20000</v>
      </c>
      <c r="R13" s="22">
        <f t="shared" si="0"/>
        <v>25000</v>
      </c>
      <c r="S13" s="22">
        <f t="shared" si="0"/>
        <v>25000</v>
      </c>
      <c r="T13" s="22">
        <f t="shared" si="0"/>
        <v>24000</v>
      </c>
      <c r="U13" s="22">
        <f t="shared" si="0"/>
        <v>18000</v>
      </c>
      <c r="V13" s="22">
        <f t="shared" si="0"/>
        <v>14000</v>
      </c>
      <c r="W13" s="22">
        <f t="shared" si="0"/>
        <v>14500</v>
      </c>
      <c r="X13" s="22">
        <f t="shared" si="0"/>
        <v>14500</v>
      </c>
      <c r="Y13" s="22">
        <f t="shared" si="0"/>
        <v>14500</v>
      </c>
      <c r="Z13" s="22">
        <f t="shared" si="0"/>
        <v>15500</v>
      </c>
    </row>
    <row r="14" spans="1:26" x14ac:dyDescent="0.35">
      <c r="A14" s="24">
        <v>10</v>
      </c>
      <c r="B14" s="24" t="s">
        <v>23</v>
      </c>
      <c r="C14" s="25">
        <v>13</v>
      </c>
      <c r="D14" s="25">
        <v>14.5</v>
      </c>
      <c r="E14" s="25">
        <v>14.5</v>
      </c>
      <c r="F14" s="25">
        <v>14.5</v>
      </c>
      <c r="G14" s="25">
        <v>14.5</v>
      </c>
      <c r="H14" s="25">
        <v>13.5</v>
      </c>
      <c r="I14" s="25">
        <v>13.5</v>
      </c>
      <c r="J14" s="25">
        <v>13.5</v>
      </c>
      <c r="K14" s="25">
        <v>14</v>
      </c>
      <c r="L14" s="25">
        <v>14</v>
      </c>
      <c r="M14" s="25">
        <v>14</v>
      </c>
      <c r="N14" s="25">
        <v>14</v>
      </c>
      <c r="O14" s="22">
        <f t="shared" si="1"/>
        <v>13000</v>
      </c>
      <c r="P14" s="22">
        <f t="shared" si="0"/>
        <v>14500</v>
      </c>
      <c r="Q14" s="22">
        <f t="shared" si="0"/>
        <v>14500</v>
      </c>
      <c r="R14" s="22">
        <f t="shared" si="0"/>
        <v>14500</v>
      </c>
      <c r="S14" s="22">
        <f t="shared" si="0"/>
        <v>14500</v>
      </c>
      <c r="T14" s="22">
        <f t="shared" si="0"/>
        <v>13500</v>
      </c>
      <c r="U14" s="22">
        <f t="shared" si="0"/>
        <v>13500</v>
      </c>
      <c r="V14" s="22">
        <f t="shared" si="0"/>
        <v>13500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14000</v>
      </c>
    </row>
    <row r="15" spans="1:26" x14ac:dyDescent="0.35">
      <c r="A15" s="24">
        <v>11</v>
      </c>
      <c r="B15" s="24" t="s">
        <v>24</v>
      </c>
      <c r="C15" s="25">
        <v>9</v>
      </c>
      <c r="D15" s="25">
        <v>9</v>
      </c>
      <c r="E15" s="25">
        <v>9</v>
      </c>
      <c r="F15" s="25">
        <v>9</v>
      </c>
      <c r="G15" s="25">
        <v>9</v>
      </c>
      <c r="H15" s="25">
        <v>9.5</v>
      </c>
      <c r="I15" s="25">
        <v>9.5</v>
      </c>
      <c r="J15" s="25">
        <v>9.5</v>
      </c>
      <c r="K15" s="25">
        <v>10</v>
      </c>
      <c r="L15" s="25">
        <v>10</v>
      </c>
      <c r="M15" s="25">
        <v>10</v>
      </c>
      <c r="N15" s="25">
        <v>10</v>
      </c>
      <c r="O15" s="22">
        <f t="shared" si="1"/>
        <v>9000</v>
      </c>
      <c r="P15" s="22">
        <f t="shared" si="0"/>
        <v>9000</v>
      </c>
      <c r="Q15" s="22">
        <f t="shared" si="0"/>
        <v>9000</v>
      </c>
      <c r="R15" s="22">
        <f t="shared" si="0"/>
        <v>9000</v>
      </c>
      <c r="S15" s="22">
        <f t="shared" si="0"/>
        <v>9000</v>
      </c>
      <c r="T15" s="22">
        <f t="shared" si="0"/>
        <v>9500</v>
      </c>
      <c r="U15" s="22">
        <f t="shared" si="0"/>
        <v>9500</v>
      </c>
      <c r="V15" s="22">
        <f t="shared" si="0"/>
        <v>9500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130</v>
      </c>
      <c r="D16" s="25">
        <v>135</v>
      </c>
      <c r="E16" s="25">
        <v>137</v>
      </c>
      <c r="F16" s="25">
        <v>140</v>
      </c>
      <c r="G16" s="25">
        <v>135</v>
      </c>
      <c r="H16" s="25">
        <v>140</v>
      </c>
      <c r="I16" s="25">
        <v>138</v>
      </c>
      <c r="J16" s="25">
        <v>135</v>
      </c>
      <c r="K16" s="25">
        <v>133</v>
      </c>
      <c r="L16" s="25">
        <v>130</v>
      </c>
      <c r="M16" s="25">
        <v>13</v>
      </c>
      <c r="N16" s="25">
        <v>145</v>
      </c>
      <c r="O16" s="22">
        <f t="shared" si="1"/>
        <v>130000</v>
      </c>
      <c r="P16" s="22">
        <f t="shared" si="0"/>
        <v>135000</v>
      </c>
      <c r="Q16" s="22">
        <f t="shared" si="0"/>
        <v>137000</v>
      </c>
      <c r="R16" s="22">
        <f t="shared" si="0"/>
        <v>140000</v>
      </c>
      <c r="S16" s="22">
        <f t="shared" si="0"/>
        <v>135000</v>
      </c>
      <c r="T16" s="22">
        <f t="shared" si="0"/>
        <v>140000</v>
      </c>
      <c r="U16" s="22">
        <f t="shared" si="0"/>
        <v>138000</v>
      </c>
      <c r="V16" s="22">
        <f t="shared" si="0"/>
        <v>135000</v>
      </c>
      <c r="W16" s="22">
        <f t="shared" si="0"/>
        <v>133000</v>
      </c>
      <c r="X16" s="22">
        <f t="shared" si="0"/>
        <v>130000</v>
      </c>
      <c r="Y16" s="22">
        <f t="shared" si="0"/>
        <v>13000</v>
      </c>
      <c r="Z16" s="22">
        <f t="shared" si="0"/>
        <v>145000</v>
      </c>
    </row>
    <row r="17" spans="1:26" x14ac:dyDescent="0.35">
      <c r="A17" s="24">
        <v>13</v>
      </c>
      <c r="B17" s="24" t="s">
        <v>26</v>
      </c>
      <c r="C17" s="25">
        <v>32</v>
      </c>
      <c r="D17" s="25">
        <v>30</v>
      </c>
      <c r="E17" s="25">
        <v>32</v>
      </c>
      <c r="F17" s="25">
        <v>36</v>
      </c>
      <c r="G17" s="25">
        <v>32</v>
      </c>
      <c r="H17" s="25">
        <v>35</v>
      </c>
      <c r="I17" s="25">
        <v>33</v>
      </c>
      <c r="J17" s="25">
        <v>30</v>
      </c>
      <c r="K17" s="25">
        <v>34</v>
      </c>
      <c r="L17" s="25">
        <v>32</v>
      </c>
      <c r="M17" s="25">
        <v>32</v>
      </c>
      <c r="N17" s="25">
        <v>30</v>
      </c>
      <c r="O17" s="22">
        <f t="shared" si="1"/>
        <v>32000</v>
      </c>
      <c r="P17" s="22">
        <f t="shared" si="0"/>
        <v>30000</v>
      </c>
      <c r="Q17" s="22">
        <f t="shared" si="0"/>
        <v>32000</v>
      </c>
      <c r="R17" s="22">
        <f t="shared" si="0"/>
        <v>36000</v>
      </c>
      <c r="S17" s="22">
        <f t="shared" si="0"/>
        <v>32000</v>
      </c>
      <c r="T17" s="22">
        <f t="shared" si="0"/>
        <v>35000</v>
      </c>
      <c r="U17" s="22">
        <f t="shared" si="0"/>
        <v>33000</v>
      </c>
      <c r="V17" s="22">
        <f t="shared" si="0"/>
        <v>30000</v>
      </c>
      <c r="W17" s="22">
        <f t="shared" si="0"/>
        <v>34000</v>
      </c>
      <c r="X17" s="22">
        <f t="shared" si="0"/>
        <v>32000</v>
      </c>
      <c r="Y17" s="22">
        <f t="shared" si="0"/>
        <v>32000</v>
      </c>
      <c r="Z17" s="22">
        <f t="shared" si="0"/>
        <v>30000</v>
      </c>
    </row>
    <row r="18" spans="1:26" x14ac:dyDescent="0.35">
      <c r="A18" s="24">
        <v>14</v>
      </c>
      <c r="B18" s="24" t="s">
        <v>27</v>
      </c>
      <c r="C18" s="25">
        <v>23</v>
      </c>
      <c r="D18" s="25">
        <v>24</v>
      </c>
      <c r="E18" s="25">
        <v>24</v>
      </c>
      <c r="F18" s="25">
        <v>28</v>
      </c>
      <c r="G18" s="25">
        <v>28</v>
      </c>
      <c r="H18" s="25">
        <v>27.5</v>
      </c>
      <c r="I18" s="25">
        <v>28.5</v>
      </c>
      <c r="J18" s="25">
        <v>28.5</v>
      </c>
      <c r="K18" s="25">
        <v>27.5</v>
      </c>
      <c r="L18" s="25">
        <v>30</v>
      </c>
      <c r="M18" s="25">
        <v>30</v>
      </c>
      <c r="N18" s="25">
        <v>30</v>
      </c>
      <c r="O18" s="22">
        <f t="shared" si="1"/>
        <v>23000</v>
      </c>
      <c r="P18" s="22">
        <f t="shared" si="0"/>
        <v>24000</v>
      </c>
      <c r="Q18" s="22">
        <f t="shared" si="0"/>
        <v>24000</v>
      </c>
      <c r="R18" s="22">
        <f t="shared" si="0"/>
        <v>28000</v>
      </c>
      <c r="S18" s="22">
        <f t="shared" si="0"/>
        <v>28000</v>
      </c>
      <c r="T18" s="22">
        <f t="shared" si="0"/>
        <v>27500</v>
      </c>
      <c r="U18" s="22">
        <f t="shared" si="0"/>
        <v>28500</v>
      </c>
      <c r="V18" s="22">
        <f t="shared" si="0"/>
        <v>28500</v>
      </c>
      <c r="W18" s="22">
        <f t="shared" si="0"/>
        <v>27500</v>
      </c>
      <c r="X18" s="22">
        <f t="shared" si="0"/>
        <v>30000</v>
      </c>
      <c r="Y18" s="22">
        <f t="shared" si="0"/>
        <v>30000</v>
      </c>
      <c r="Z18" s="22">
        <f t="shared" si="0"/>
        <v>30000</v>
      </c>
    </row>
    <row r="19" spans="1:26" x14ac:dyDescent="0.35">
      <c r="A19" s="24">
        <v>15</v>
      </c>
      <c r="B19" s="24" t="s">
        <v>28</v>
      </c>
      <c r="C19" s="25">
        <v>23</v>
      </c>
      <c r="D19" s="25">
        <v>25</v>
      </c>
      <c r="E19" s="25">
        <v>28</v>
      </c>
      <c r="F19" s="25">
        <v>35</v>
      </c>
      <c r="G19" s="25">
        <v>65</v>
      </c>
      <c r="H19" s="25">
        <v>90</v>
      </c>
      <c r="I19" s="25">
        <v>70</v>
      </c>
      <c r="J19" s="25">
        <v>48</v>
      </c>
      <c r="K19" s="25">
        <v>55</v>
      </c>
      <c r="L19" s="25">
        <v>45</v>
      </c>
      <c r="M19" s="25">
        <v>28</v>
      </c>
      <c r="N19" s="25">
        <v>35</v>
      </c>
      <c r="O19" s="22">
        <f t="shared" si="1"/>
        <v>23000</v>
      </c>
      <c r="P19" s="22">
        <f t="shared" si="0"/>
        <v>25000</v>
      </c>
      <c r="Q19" s="22">
        <f t="shared" si="0"/>
        <v>28000</v>
      </c>
      <c r="R19" s="22">
        <f t="shared" si="0"/>
        <v>35000</v>
      </c>
      <c r="S19" s="22">
        <f t="shared" si="0"/>
        <v>65000</v>
      </c>
      <c r="T19" s="22">
        <f t="shared" si="0"/>
        <v>90000</v>
      </c>
      <c r="U19" s="22">
        <f t="shared" si="0"/>
        <v>70000</v>
      </c>
      <c r="V19" s="22">
        <f t="shared" si="0"/>
        <v>48000</v>
      </c>
      <c r="W19" s="22">
        <f t="shared" si="0"/>
        <v>55000</v>
      </c>
      <c r="X19" s="22">
        <f t="shared" si="0"/>
        <v>45000</v>
      </c>
      <c r="Y19" s="22">
        <f t="shared" si="0"/>
        <v>28000</v>
      </c>
      <c r="Z19" s="22">
        <f t="shared" si="0"/>
        <v>35000</v>
      </c>
    </row>
    <row r="20" spans="1:26" x14ac:dyDescent="0.35">
      <c r="A20" s="24">
        <v>16</v>
      </c>
      <c r="B20" s="24" t="s">
        <v>29</v>
      </c>
      <c r="C20" s="25">
        <v>25</v>
      </c>
      <c r="D20" s="25">
        <v>27</v>
      </c>
      <c r="E20" s="25">
        <v>30</v>
      </c>
      <c r="F20" s="25">
        <v>33</v>
      </c>
      <c r="G20" s="25">
        <v>31</v>
      </c>
      <c r="H20" s="25">
        <v>33</v>
      </c>
      <c r="I20" s="25">
        <v>30</v>
      </c>
      <c r="J20" s="25">
        <v>26</v>
      </c>
      <c r="K20" s="25">
        <v>26</v>
      </c>
      <c r="L20" s="25">
        <v>25</v>
      </c>
      <c r="M20" s="25">
        <v>19.5</v>
      </c>
      <c r="N20" s="25">
        <v>18.5</v>
      </c>
      <c r="O20" s="22">
        <f t="shared" si="1"/>
        <v>25000</v>
      </c>
      <c r="P20" s="22">
        <f t="shared" si="0"/>
        <v>27000</v>
      </c>
      <c r="Q20" s="22">
        <f t="shared" si="0"/>
        <v>30000</v>
      </c>
      <c r="R20" s="22">
        <f t="shared" si="0"/>
        <v>33000</v>
      </c>
      <c r="S20" s="22">
        <f t="shared" si="0"/>
        <v>31000</v>
      </c>
      <c r="T20" s="22">
        <f t="shared" si="0"/>
        <v>33000</v>
      </c>
      <c r="U20" s="22">
        <f t="shared" si="0"/>
        <v>30000</v>
      </c>
      <c r="V20" s="22">
        <f t="shared" si="0"/>
        <v>26000</v>
      </c>
      <c r="W20" s="22">
        <f t="shared" si="0"/>
        <v>26000</v>
      </c>
      <c r="X20" s="22">
        <f t="shared" si="0"/>
        <v>25000</v>
      </c>
      <c r="Y20" s="22">
        <f t="shared" si="0"/>
        <v>19500</v>
      </c>
      <c r="Z20" s="22">
        <f t="shared" si="0"/>
        <v>18500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6" fitToHeight="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Z20"/>
  <sheetViews>
    <sheetView workbookViewId="0">
      <selection sqref="A1:Z20"/>
    </sheetView>
  </sheetViews>
  <sheetFormatPr defaultColWidth="29.7265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11</v>
      </c>
      <c r="D5" s="25">
        <v>11</v>
      </c>
      <c r="E5" s="25">
        <v>11</v>
      </c>
      <c r="F5" s="25">
        <v>11</v>
      </c>
      <c r="G5" s="25">
        <v>11</v>
      </c>
      <c r="H5" s="25">
        <v>11</v>
      </c>
      <c r="I5" s="25">
        <v>11</v>
      </c>
      <c r="J5" s="25">
        <v>11</v>
      </c>
      <c r="K5" s="25">
        <v>11</v>
      </c>
      <c r="L5" s="25">
        <v>11</v>
      </c>
      <c r="M5" s="25">
        <v>11</v>
      </c>
      <c r="N5" s="25">
        <v>11</v>
      </c>
      <c r="O5" s="22">
        <f>+C5*1000</f>
        <v>11000</v>
      </c>
      <c r="P5" s="22">
        <f t="shared" ref="P5:Z20" si="0">+D5*1000</f>
        <v>11000</v>
      </c>
      <c r="Q5" s="22">
        <f t="shared" si="0"/>
        <v>11000</v>
      </c>
      <c r="R5" s="22">
        <f t="shared" si="0"/>
        <v>11000</v>
      </c>
      <c r="S5" s="22">
        <f t="shared" si="0"/>
        <v>11000</v>
      </c>
      <c r="T5" s="22">
        <f t="shared" si="0"/>
        <v>11000</v>
      </c>
      <c r="U5" s="22">
        <f t="shared" si="0"/>
        <v>11000</v>
      </c>
      <c r="V5" s="22">
        <f t="shared" si="0"/>
        <v>11000</v>
      </c>
      <c r="W5" s="22">
        <f t="shared" si="0"/>
        <v>11000</v>
      </c>
      <c r="X5" s="22">
        <f t="shared" si="0"/>
        <v>11000</v>
      </c>
      <c r="Y5" s="22">
        <f t="shared" si="0"/>
        <v>11000</v>
      </c>
      <c r="Z5" s="22">
        <f t="shared" si="0"/>
        <v>11000</v>
      </c>
    </row>
    <row r="6" spans="1:26" x14ac:dyDescent="0.35">
      <c r="A6" s="24">
        <v>2</v>
      </c>
      <c r="B6" s="24" t="s">
        <v>15</v>
      </c>
      <c r="C6" s="25">
        <v>8</v>
      </c>
      <c r="D6" s="25">
        <v>8</v>
      </c>
      <c r="E6" s="25">
        <v>8</v>
      </c>
      <c r="F6" s="25">
        <v>8</v>
      </c>
      <c r="G6" s="25">
        <v>8</v>
      </c>
      <c r="H6" s="25">
        <v>8</v>
      </c>
      <c r="I6" s="25">
        <v>8</v>
      </c>
      <c r="J6" s="25">
        <v>8</v>
      </c>
      <c r="K6" s="25">
        <v>8</v>
      </c>
      <c r="L6" s="25">
        <v>8</v>
      </c>
      <c r="M6" s="25">
        <v>8</v>
      </c>
      <c r="N6" s="25">
        <v>8</v>
      </c>
      <c r="O6" s="22">
        <f t="shared" ref="O6:O20" si="1">+C6*1000</f>
        <v>8000</v>
      </c>
      <c r="P6" s="22">
        <f t="shared" si="0"/>
        <v>8000</v>
      </c>
      <c r="Q6" s="22">
        <f t="shared" si="0"/>
        <v>8000</v>
      </c>
      <c r="R6" s="22">
        <f t="shared" si="0"/>
        <v>8000</v>
      </c>
      <c r="S6" s="22">
        <f t="shared" si="0"/>
        <v>8000</v>
      </c>
      <c r="T6" s="22">
        <f t="shared" si="0"/>
        <v>8000</v>
      </c>
      <c r="U6" s="22">
        <f t="shared" si="0"/>
        <v>8000</v>
      </c>
      <c r="V6" s="22">
        <f t="shared" si="0"/>
        <v>8000</v>
      </c>
      <c r="W6" s="22">
        <f t="shared" si="0"/>
        <v>8000</v>
      </c>
      <c r="X6" s="22">
        <f t="shared" si="0"/>
        <v>8000</v>
      </c>
      <c r="Y6" s="22">
        <f t="shared" si="0"/>
        <v>8000</v>
      </c>
      <c r="Z6" s="22">
        <f t="shared" si="0"/>
        <v>8000</v>
      </c>
    </row>
    <row r="7" spans="1:26" x14ac:dyDescent="0.35">
      <c r="A7" s="24">
        <v>3</v>
      </c>
      <c r="B7" s="24" t="s">
        <v>16</v>
      </c>
      <c r="C7" s="25">
        <v>14</v>
      </c>
      <c r="D7" s="25">
        <v>14</v>
      </c>
      <c r="E7" s="25">
        <v>14</v>
      </c>
      <c r="F7" s="25">
        <v>14</v>
      </c>
      <c r="G7" s="25">
        <v>14</v>
      </c>
      <c r="H7" s="25">
        <v>14</v>
      </c>
      <c r="I7" s="25">
        <v>14</v>
      </c>
      <c r="J7" s="25">
        <v>14</v>
      </c>
      <c r="K7" s="25">
        <v>14</v>
      </c>
      <c r="L7" s="25">
        <v>14</v>
      </c>
      <c r="M7" s="25">
        <v>14</v>
      </c>
      <c r="N7" s="25">
        <v>14</v>
      </c>
      <c r="O7" s="22">
        <f t="shared" si="1"/>
        <v>14000</v>
      </c>
      <c r="P7" s="22">
        <f t="shared" si="0"/>
        <v>14000</v>
      </c>
      <c r="Q7" s="22">
        <f t="shared" si="0"/>
        <v>14000</v>
      </c>
      <c r="R7" s="22">
        <f t="shared" si="0"/>
        <v>14000</v>
      </c>
      <c r="S7" s="22">
        <f t="shared" si="0"/>
        <v>14000</v>
      </c>
      <c r="T7" s="22">
        <f t="shared" si="0"/>
        <v>14000</v>
      </c>
      <c r="U7" s="22">
        <f t="shared" si="0"/>
        <v>14000</v>
      </c>
      <c r="V7" s="22">
        <f t="shared" si="0"/>
        <v>14000</v>
      </c>
      <c r="W7" s="22">
        <f t="shared" si="0"/>
        <v>14000</v>
      </c>
      <c r="X7" s="22">
        <f t="shared" si="0"/>
        <v>14000</v>
      </c>
      <c r="Y7" s="22">
        <f t="shared" si="0"/>
        <v>14000</v>
      </c>
      <c r="Z7" s="22">
        <f t="shared" si="0"/>
        <v>14000</v>
      </c>
    </row>
    <row r="8" spans="1:26" x14ac:dyDescent="0.35">
      <c r="A8" s="24">
        <v>4</v>
      </c>
      <c r="B8" s="24" t="s">
        <v>17</v>
      </c>
      <c r="C8" s="25">
        <v>27</v>
      </c>
      <c r="D8" s="25">
        <v>27</v>
      </c>
      <c r="E8" s="25">
        <v>27</v>
      </c>
      <c r="F8" s="25">
        <v>27</v>
      </c>
      <c r="G8" s="25">
        <v>27</v>
      </c>
      <c r="H8" s="25">
        <v>27</v>
      </c>
      <c r="I8" s="25">
        <v>27</v>
      </c>
      <c r="J8" s="25">
        <v>27</v>
      </c>
      <c r="K8" s="25">
        <v>27</v>
      </c>
      <c r="L8" s="25">
        <v>27</v>
      </c>
      <c r="M8" s="25">
        <v>27</v>
      </c>
      <c r="N8" s="25">
        <v>27</v>
      </c>
      <c r="O8" s="22">
        <f t="shared" si="1"/>
        <v>27000</v>
      </c>
      <c r="P8" s="22">
        <f t="shared" si="0"/>
        <v>27000</v>
      </c>
      <c r="Q8" s="22">
        <f t="shared" si="0"/>
        <v>27000</v>
      </c>
      <c r="R8" s="22">
        <f t="shared" si="0"/>
        <v>27000</v>
      </c>
      <c r="S8" s="22">
        <f t="shared" si="0"/>
        <v>27000</v>
      </c>
      <c r="T8" s="22">
        <f t="shared" si="0"/>
        <v>27000</v>
      </c>
      <c r="U8" s="22">
        <f t="shared" si="0"/>
        <v>27000</v>
      </c>
      <c r="V8" s="22">
        <f t="shared" si="0"/>
        <v>27000</v>
      </c>
      <c r="W8" s="22">
        <f t="shared" si="0"/>
        <v>27000</v>
      </c>
      <c r="X8" s="22">
        <f t="shared" si="0"/>
        <v>27000</v>
      </c>
      <c r="Y8" s="22">
        <f t="shared" si="0"/>
        <v>27000</v>
      </c>
      <c r="Z8" s="22">
        <f t="shared" si="0"/>
        <v>27000</v>
      </c>
    </row>
    <row r="9" spans="1:26" x14ac:dyDescent="0.35">
      <c r="A9" s="24">
        <v>5</v>
      </c>
      <c r="B9" s="24" t="s">
        <v>18</v>
      </c>
      <c r="C9" s="25">
        <v>5</v>
      </c>
      <c r="D9" s="25">
        <v>5</v>
      </c>
      <c r="E9" s="25">
        <v>5</v>
      </c>
      <c r="F9" s="25">
        <v>5</v>
      </c>
      <c r="G9" s="25">
        <v>5</v>
      </c>
      <c r="H9" s="25">
        <v>5</v>
      </c>
      <c r="I9" s="25">
        <v>5</v>
      </c>
      <c r="J9" s="25">
        <v>5</v>
      </c>
      <c r="K9" s="25">
        <v>5</v>
      </c>
      <c r="L9" s="25">
        <v>5</v>
      </c>
      <c r="M9" s="25">
        <v>5</v>
      </c>
      <c r="N9" s="25">
        <v>5</v>
      </c>
      <c r="O9" s="22">
        <f t="shared" si="1"/>
        <v>5000</v>
      </c>
      <c r="P9" s="22">
        <f t="shared" si="0"/>
        <v>5000</v>
      </c>
      <c r="Q9" s="22">
        <f t="shared" si="0"/>
        <v>5000</v>
      </c>
      <c r="R9" s="22">
        <f t="shared" si="0"/>
        <v>5000</v>
      </c>
      <c r="S9" s="22">
        <f t="shared" si="0"/>
        <v>5000</v>
      </c>
      <c r="T9" s="22">
        <f t="shared" si="0"/>
        <v>5000</v>
      </c>
      <c r="U9" s="22">
        <f t="shared" si="0"/>
        <v>5000</v>
      </c>
      <c r="V9" s="22">
        <f t="shared" si="0"/>
        <v>5000</v>
      </c>
      <c r="W9" s="22">
        <f t="shared" si="0"/>
        <v>5000</v>
      </c>
      <c r="X9" s="22">
        <f t="shared" si="0"/>
        <v>5000</v>
      </c>
      <c r="Y9" s="22">
        <f t="shared" si="0"/>
        <v>5000</v>
      </c>
      <c r="Z9" s="22">
        <f t="shared" si="0"/>
        <v>5000</v>
      </c>
    </row>
    <row r="10" spans="1:26" x14ac:dyDescent="0.35">
      <c r="A10" s="24">
        <v>6</v>
      </c>
      <c r="B10" s="24" t="s">
        <v>19</v>
      </c>
      <c r="C10" s="25">
        <v>5</v>
      </c>
      <c r="D10" s="25">
        <v>5</v>
      </c>
      <c r="E10" s="25">
        <v>5</v>
      </c>
      <c r="F10" s="25">
        <v>5</v>
      </c>
      <c r="G10" s="25">
        <v>5</v>
      </c>
      <c r="H10" s="25">
        <v>5</v>
      </c>
      <c r="I10" s="25">
        <v>5</v>
      </c>
      <c r="J10" s="25">
        <v>5</v>
      </c>
      <c r="K10" s="25">
        <v>5</v>
      </c>
      <c r="L10" s="25">
        <v>5</v>
      </c>
      <c r="M10" s="25">
        <v>5</v>
      </c>
      <c r="N10" s="25">
        <v>5</v>
      </c>
      <c r="O10" s="22">
        <f t="shared" si="1"/>
        <v>5000</v>
      </c>
      <c r="P10" s="22">
        <f t="shared" si="0"/>
        <v>5000</v>
      </c>
      <c r="Q10" s="22">
        <f t="shared" si="0"/>
        <v>5000</v>
      </c>
      <c r="R10" s="22">
        <f t="shared" si="0"/>
        <v>5000</v>
      </c>
      <c r="S10" s="22">
        <f t="shared" si="0"/>
        <v>5000</v>
      </c>
      <c r="T10" s="22">
        <f t="shared" si="0"/>
        <v>5000</v>
      </c>
      <c r="U10" s="22">
        <f t="shared" si="0"/>
        <v>5000</v>
      </c>
      <c r="V10" s="22">
        <f t="shared" si="0"/>
        <v>5000</v>
      </c>
      <c r="W10" s="22">
        <f t="shared" si="0"/>
        <v>5000</v>
      </c>
      <c r="X10" s="22">
        <f t="shared" si="0"/>
        <v>5000</v>
      </c>
      <c r="Y10" s="22">
        <f t="shared" si="0"/>
        <v>5000</v>
      </c>
      <c r="Z10" s="22">
        <f t="shared" si="0"/>
        <v>5000</v>
      </c>
    </row>
    <row r="11" spans="1:26" x14ac:dyDescent="0.35">
      <c r="A11" s="24">
        <v>7</v>
      </c>
      <c r="B11" s="24" t="s">
        <v>20</v>
      </c>
      <c r="C11" s="25">
        <v>40</v>
      </c>
      <c r="D11" s="25">
        <v>40</v>
      </c>
      <c r="E11" s="25">
        <v>40</v>
      </c>
      <c r="F11" s="25">
        <v>40</v>
      </c>
      <c r="G11" s="25">
        <v>40</v>
      </c>
      <c r="H11" s="25">
        <v>40</v>
      </c>
      <c r="I11" s="25">
        <v>40</v>
      </c>
      <c r="J11" s="25">
        <v>40</v>
      </c>
      <c r="K11" s="25">
        <v>40</v>
      </c>
      <c r="L11" s="25">
        <v>40</v>
      </c>
      <c r="M11" s="25">
        <v>40</v>
      </c>
      <c r="N11" s="25">
        <v>40</v>
      </c>
      <c r="O11" s="22">
        <f t="shared" si="1"/>
        <v>40000</v>
      </c>
      <c r="P11" s="22">
        <f t="shared" si="0"/>
        <v>40000</v>
      </c>
      <c r="Q11" s="22">
        <f t="shared" si="0"/>
        <v>40000</v>
      </c>
      <c r="R11" s="22">
        <f t="shared" si="0"/>
        <v>40000</v>
      </c>
      <c r="S11" s="22">
        <f t="shared" si="0"/>
        <v>40000</v>
      </c>
      <c r="T11" s="22">
        <f t="shared" si="0"/>
        <v>40000</v>
      </c>
      <c r="U11" s="22">
        <f t="shared" si="0"/>
        <v>40000</v>
      </c>
      <c r="V11" s="22">
        <f t="shared" si="0"/>
        <v>40000</v>
      </c>
      <c r="W11" s="22">
        <f t="shared" si="0"/>
        <v>40000</v>
      </c>
      <c r="X11" s="22">
        <f t="shared" si="0"/>
        <v>40000</v>
      </c>
      <c r="Y11" s="22">
        <f t="shared" si="0"/>
        <v>40000</v>
      </c>
      <c r="Z11" s="22">
        <f t="shared" si="0"/>
        <v>40000</v>
      </c>
    </row>
    <row r="12" spans="1:26" x14ac:dyDescent="0.35">
      <c r="A12" s="24">
        <v>8</v>
      </c>
      <c r="B12" s="24" t="s">
        <v>21</v>
      </c>
      <c r="C12" s="25">
        <v>28</v>
      </c>
      <c r="D12" s="25">
        <v>28</v>
      </c>
      <c r="E12" s="25">
        <v>28</v>
      </c>
      <c r="F12" s="25">
        <v>28</v>
      </c>
      <c r="G12" s="25">
        <v>28</v>
      </c>
      <c r="H12" s="25">
        <v>28</v>
      </c>
      <c r="I12" s="25">
        <v>28</v>
      </c>
      <c r="J12" s="25">
        <v>28</v>
      </c>
      <c r="K12" s="25">
        <v>28</v>
      </c>
      <c r="L12" s="25">
        <v>28</v>
      </c>
      <c r="M12" s="25">
        <v>28</v>
      </c>
      <c r="N12" s="25">
        <v>28</v>
      </c>
      <c r="O12" s="22">
        <f t="shared" si="1"/>
        <v>28000</v>
      </c>
      <c r="P12" s="22">
        <f t="shared" si="0"/>
        <v>28000</v>
      </c>
      <c r="Q12" s="22">
        <f t="shared" si="0"/>
        <v>28000</v>
      </c>
      <c r="R12" s="22">
        <f t="shared" si="0"/>
        <v>28000</v>
      </c>
      <c r="S12" s="22">
        <f t="shared" si="0"/>
        <v>28000</v>
      </c>
      <c r="T12" s="22">
        <f t="shared" si="0"/>
        <v>28000</v>
      </c>
      <c r="U12" s="22">
        <f t="shared" si="0"/>
        <v>28000</v>
      </c>
      <c r="V12" s="22">
        <f t="shared" si="0"/>
        <v>28000</v>
      </c>
      <c r="W12" s="22">
        <f t="shared" si="0"/>
        <v>28000</v>
      </c>
      <c r="X12" s="22">
        <f t="shared" si="0"/>
        <v>28000</v>
      </c>
      <c r="Y12" s="22">
        <f t="shared" si="0"/>
        <v>28000</v>
      </c>
      <c r="Z12" s="22">
        <f t="shared" si="0"/>
        <v>28000</v>
      </c>
    </row>
    <row r="13" spans="1:26" x14ac:dyDescent="0.35">
      <c r="A13" s="24">
        <v>9</v>
      </c>
      <c r="B13" s="24" t="s">
        <v>22</v>
      </c>
      <c r="C13" s="25">
        <v>16</v>
      </c>
      <c r="D13" s="25">
        <v>16</v>
      </c>
      <c r="E13" s="25">
        <v>16</v>
      </c>
      <c r="F13" s="25">
        <v>16</v>
      </c>
      <c r="G13" s="25">
        <v>16</v>
      </c>
      <c r="H13" s="25">
        <v>16</v>
      </c>
      <c r="I13" s="25">
        <v>16</v>
      </c>
      <c r="J13" s="25">
        <v>16</v>
      </c>
      <c r="K13" s="25">
        <v>16</v>
      </c>
      <c r="L13" s="25">
        <v>16</v>
      </c>
      <c r="M13" s="25">
        <v>16</v>
      </c>
      <c r="N13" s="25">
        <v>16</v>
      </c>
      <c r="O13" s="22">
        <f t="shared" si="1"/>
        <v>16000</v>
      </c>
      <c r="P13" s="22">
        <f t="shared" si="0"/>
        <v>16000</v>
      </c>
      <c r="Q13" s="22">
        <f t="shared" si="0"/>
        <v>16000</v>
      </c>
      <c r="R13" s="22">
        <f t="shared" si="0"/>
        <v>16000</v>
      </c>
      <c r="S13" s="22">
        <f t="shared" si="0"/>
        <v>16000</v>
      </c>
      <c r="T13" s="22">
        <f t="shared" si="0"/>
        <v>16000</v>
      </c>
      <c r="U13" s="22">
        <f t="shared" si="0"/>
        <v>16000</v>
      </c>
      <c r="V13" s="22">
        <f t="shared" si="0"/>
        <v>16000</v>
      </c>
      <c r="W13" s="22">
        <f t="shared" si="0"/>
        <v>16000</v>
      </c>
      <c r="X13" s="22">
        <f t="shared" si="0"/>
        <v>16000</v>
      </c>
      <c r="Y13" s="22">
        <f t="shared" si="0"/>
        <v>16000</v>
      </c>
      <c r="Z13" s="22">
        <f t="shared" si="0"/>
        <v>16000</v>
      </c>
    </row>
    <row r="14" spans="1:26" x14ac:dyDescent="0.35">
      <c r="A14" s="24">
        <v>10</v>
      </c>
      <c r="B14" s="24" t="s">
        <v>23</v>
      </c>
      <c r="C14" s="25">
        <v>14</v>
      </c>
      <c r="D14" s="25">
        <v>14</v>
      </c>
      <c r="E14" s="25">
        <v>14</v>
      </c>
      <c r="F14" s="25">
        <v>14</v>
      </c>
      <c r="G14" s="25">
        <v>14</v>
      </c>
      <c r="H14" s="25">
        <v>14</v>
      </c>
      <c r="I14" s="25">
        <v>14</v>
      </c>
      <c r="J14" s="25">
        <v>14</v>
      </c>
      <c r="K14" s="25">
        <v>14</v>
      </c>
      <c r="L14" s="25">
        <v>14</v>
      </c>
      <c r="M14" s="25">
        <v>14</v>
      </c>
      <c r="N14" s="25">
        <v>14</v>
      </c>
      <c r="O14" s="22">
        <f t="shared" si="1"/>
        <v>14000</v>
      </c>
      <c r="P14" s="22">
        <f t="shared" si="0"/>
        <v>14000</v>
      </c>
      <c r="Q14" s="22">
        <f t="shared" si="0"/>
        <v>14000</v>
      </c>
      <c r="R14" s="22">
        <f t="shared" si="0"/>
        <v>14000</v>
      </c>
      <c r="S14" s="22">
        <f t="shared" si="0"/>
        <v>14000</v>
      </c>
      <c r="T14" s="22">
        <f t="shared" si="0"/>
        <v>14000</v>
      </c>
      <c r="U14" s="22">
        <f t="shared" si="0"/>
        <v>14000</v>
      </c>
      <c r="V14" s="22">
        <f t="shared" si="0"/>
        <v>14000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14000</v>
      </c>
    </row>
    <row r="15" spans="1:26" x14ac:dyDescent="0.35">
      <c r="A15" s="24">
        <v>11</v>
      </c>
      <c r="B15" s="24" t="s">
        <v>24</v>
      </c>
      <c r="C15" s="25">
        <v>10</v>
      </c>
      <c r="D15" s="25">
        <v>10</v>
      </c>
      <c r="E15" s="25">
        <v>10</v>
      </c>
      <c r="F15" s="25">
        <v>10</v>
      </c>
      <c r="G15" s="25">
        <v>10</v>
      </c>
      <c r="H15" s="25">
        <v>10</v>
      </c>
      <c r="I15" s="25">
        <v>10</v>
      </c>
      <c r="J15" s="25">
        <v>10</v>
      </c>
      <c r="K15" s="25">
        <v>10</v>
      </c>
      <c r="L15" s="25">
        <v>10</v>
      </c>
      <c r="M15" s="25">
        <v>10</v>
      </c>
      <c r="N15" s="25">
        <v>10</v>
      </c>
      <c r="O15" s="22">
        <f t="shared" si="1"/>
        <v>10000</v>
      </c>
      <c r="P15" s="22">
        <f t="shared" si="0"/>
        <v>10000</v>
      </c>
      <c r="Q15" s="22">
        <f t="shared" si="0"/>
        <v>10000</v>
      </c>
      <c r="R15" s="22">
        <f t="shared" si="0"/>
        <v>10000</v>
      </c>
      <c r="S15" s="22">
        <f t="shared" si="0"/>
        <v>10000</v>
      </c>
      <c r="T15" s="22">
        <f t="shared" si="0"/>
        <v>10000</v>
      </c>
      <c r="U15" s="22">
        <f t="shared" si="0"/>
        <v>10000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120</v>
      </c>
      <c r="D16" s="25">
        <v>120</v>
      </c>
      <c r="E16" s="25">
        <v>120</v>
      </c>
      <c r="F16" s="25">
        <v>120</v>
      </c>
      <c r="G16" s="25">
        <v>120</v>
      </c>
      <c r="H16" s="25">
        <v>120</v>
      </c>
      <c r="I16" s="25">
        <v>120</v>
      </c>
      <c r="J16" s="25">
        <v>120</v>
      </c>
      <c r="K16" s="25">
        <v>120</v>
      </c>
      <c r="L16" s="25">
        <v>120</v>
      </c>
      <c r="M16" s="25">
        <v>120</v>
      </c>
      <c r="N16" s="25">
        <v>120</v>
      </c>
      <c r="O16" s="22">
        <f t="shared" si="1"/>
        <v>120000</v>
      </c>
      <c r="P16" s="22">
        <f t="shared" si="0"/>
        <v>120000</v>
      </c>
      <c r="Q16" s="22">
        <f t="shared" si="0"/>
        <v>120000</v>
      </c>
      <c r="R16" s="22">
        <f t="shared" si="0"/>
        <v>120000</v>
      </c>
      <c r="S16" s="22">
        <f t="shared" si="0"/>
        <v>120000</v>
      </c>
      <c r="T16" s="22">
        <f t="shared" si="0"/>
        <v>120000</v>
      </c>
      <c r="U16" s="22">
        <f t="shared" si="0"/>
        <v>120000</v>
      </c>
      <c r="V16" s="22">
        <f t="shared" si="0"/>
        <v>120000</v>
      </c>
      <c r="W16" s="22">
        <f t="shared" si="0"/>
        <v>120000</v>
      </c>
      <c r="X16" s="22">
        <f t="shared" si="0"/>
        <v>120000</v>
      </c>
      <c r="Y16" s="22">
        <f t="shared" si="0"/>
        <v>120000</v>
      </c>
      <c r="Z16" s="22">
        <f t="shared" si="0"/>
        <v>120000</v>
      </c>
    </row>
    <row r="17" spans="1:26" x14ac:dyDescent="0.35">
      <c r="A17" s="24">
        <v>13</v>
      </c>
      <c r="B17" s="24" t="s">
        <v>26</v>
      </c>
      <c r="C17" s="25">
        <v>28</v>
      </c>
      <c r="D17" s="25">
        <v>28</v>
      </c>
      <c r="E17" s="25">
        <v>28</v>
      </c>
      <c r="F17" s="25">
        <v>28</v>
      </c>
      <c r="G17" s="25">
        <v>28</v>
      </c>
      <c r="H17" s="25">
        <v>28</v>
      </c>
      <c r="I17" s="25">
        <v>28</v>
      </c>
      <c r="J17" s="25">
        <v>28</v>
      </c>
      <c r="K17" s="25">
        <v>28</v>
      </c>
      <c r="L17" s="25">
        <v>28</v>
      </c>
      <c r="M17" s="25">
        <v>28</v>
      </c>
      <c r="N17" s="25">
        <v>28</v>
      </c>
      <c r="O17" s="22">
        <f t="shared" si="1"/>
        <v>28000</v>
      </c>
      <c r="P17" s="22">
        <f t="shared" si="0"/>
        <v>28000</v>
      </c>
      <c r="Q17" s="22">
        <f t="shared" si="0"/>
        <v>28000</v>
      </c>
      <c r="R17" s="22">
        <f t="shared" si="0"/>
        <v>28000</v>
      </c>
      <c r="S17" s="22">
        <f t="shared" si="0"/>
        <v>28000</v>
      </c>
      <c r="T17" s="22">
        <f t="shared" si="0"/>
        <v>28000</v>
      </c>
      <c r="U17" s="22">
        <f t="shared" si="0"/>
        <v>28000</v>
      </c>
      <c r="V17" s="22">
        <f t="shared" si="0"/>
        <v>28000</v>
      </c>
      <c r="W17" s="22">
        <f t="shared" si="0"/>
        <v>28000</v>
      </c>
      <c r="X17" s="22">
        <f t="shared" si="0"/>
        <v>28000</v>
      </c>
      <c r="Y17" s="22">
        <f t="shared" si="0"/>
        <v>28000</v>
      </c>
      <c r="Z17" s="22">
        <f t="shared" si="0"/>
        <v>28000</v>
      </c>
    </row>
    <row r="18" spans="1:26" x14ac:dyDescent="0.35">
      <c r="A18" s="24">
        <v>14</v>
      </c>
      <c r="B18" s="24" t="s">
        <v>27</v>
      </c>
      <c r="C18" s="25">
        <v>32</v>
      </c>
      <c r="D18" s="25">
        <v>32</v>
      </c>
      <c r="E18" s="25">
        <v>32</v>
      </c>
      <c r="F18" s="25">
        <v>32</v>
      </c>
      <c r="G18" s="25">
        <v>32</v>
      </c>
      <c r="H18" s="25">
        <v>32</v>
      </c>
      <c r="I18" s="25">
        <v>32</v>
      </c>
      <c r="J18" s="25">
        <v>32</v>
      </c>
      <c r="K18" s="25">
        <v>32</v>
      </c>
      <c r="L18" s="25">
        <v>32</v>
      </c>
      <c r="M18" s="25">
        <v>32</v>
      </c>
      <c r="N18" s="25">
        <v>32</v>
      </c>
      <c r="O18" s="22">
        <f t="shared" si="1"/>
        <v>32000</v>
      </c>
      <c r="P18" s="22">
        <f t="shared" si="0"/>
        <v>32000</v>
      </c>
      <c r="Q18" s="22">
        <f t="shared" si="0"/>
        <v>32000</v>
      </c>
      <c r="R18" s="22">
        <f t="shared" si="0"/>
        <v>32000</v>
      </c>
      <c r="S18" s="22">
        <f t="shared" si="0"/>
        <v>32000</v>
      </c>
      <c r="T18" s="22">
        <f t="shared" si="0"/>
        <v>32000</v>
      </c>
      <c r="U18" s="22">
        <f t="shared" si="0"/>
        <v>32000</v>
      </c>
      <c r="V18" s="22">
        <f t="shared" si="0"/>
        <v>32000</v>
      </c>
      <c r="W18" s="22">
        <f t="shared" si="0"/>
        <v>32000</v>
      </c>
      <c r="X18" s="22">
        <f t="shared" si="0"/>
        <v>32000</v>
      </c>
      <c r="Y18" s="22">
        <f t="shared" si="0"/>
        <v>32000</v>
      </c>
      <c r="Z18" s="22">
        <f t="shared" si="0"/>
        <v>32000</v>
      </c>
    </row>
    <row r="19" spans="1:26" x14ac:dyDescent="0.35">
      <c r="A19" s="24">
        <v>15</v>
      </c>
      <c r="B19" s="24" t="s">
        <v>28</v>
      </c>
      <c r="C19" s="25">
        <v>48</v>
      </c>
      <c r="D19" s="25">
        <v>48</v>
      </c>
      <c r="E19" s="25">
        <v>48</v>
      </c>
      <c r="F19" s="25">
        <v>48</v>
      </c>
      <c r="G19" s="25">
        <v>48</v>
      </c>
      <c r="H19" s="25">
        <v>48</v>
      </c>
      <c r="I19" s="25">
        <v>48</v>
      </c>
      <c r="J19" s="25">
        <v>48</v>
      </c>
      <c r="K19" s="25">
        <v>48</v>
      </c>
      <c r="L19" s="25">
        <v>48</v>
      </c>
      <c r="M19" s="25">
        <v>48</v>
      </c>
      <c r="N19" s="25">
        <v>48</v>
      </c>
      <c r="O19" s="22">
        <f t="shared" si="1"/>
        <v>48000</v>
      </c>
      <c r="P19" s="22">
        <f t="shared" si="0"/>
        <v>48000</v>
      </c>
      <c r="Q19" s="22">
        <f t="shared" si="0"/>
        <v>48000</v>
      </c>
      <c r="R19" s="22">
        <f t="shared" si="0"/>
        <v>48000</v>
      </c>
      <c r="S19" s="22">
        <f t="shared" si="0"/>
        <v>48000</v>
      </c>
      <c r="T19" s="22">
        <f t="shared" si="0"/>
        <v>48000</v>
      </c>
      <c r="U19" s="22">
        <f t="shared" si="0"/>
        <v>48000</v>
      </c>
      <c r="V19" s="22">
        <f t="shared" si="0"/>
        <v>48000</v>
      </c>
      <c r="W19" s="22">
        <f t="shared" si="0"/>
        <v>48000</v>
      </c>
      <c r="X19" s="22">
        <f t="shared" si="0"/>
        <v>48000</v>
      </c>
      <c r="Y19" s="22">
        <f t="shared" si="0"/>
        <v>48000</v>
      </c>
      <c r="Z19" s="22">
        <f t="shared" si="0"/>
        <v>48000</v>
      </c>
    </row>
    <row r="20" spans="1:26" x14ac:dyDescent="0.35">
      <c r="A20" s="24">
        <v>16</v>
      </c>
      <c r="B20" s="24" t="s">
        <v>29</v>
      </c>
      <c r="C20" s="25">
        <v>20</v>
      </c>
      <c r="D20" s="25">
        <v>20</v>
      </c>
      <c r="E20" s="25">
        <v>20</v>
      </c>
      <c r="F20" s="25">
        <v>20</v>
      </c>
      <c r="G20" s="25">
        <v>20</v>
      </c>
      <c r="H20" s="25">
        <v>20</v>
      </c>
      <c r="I20" s="25">
        <v>20</v>
      </c>
      <c r="J20" s="25">
        <v>20</v>
      </c>
      <c r="K20" s="25">
        <v>20</v>
      </c>
      <c r="L20" s="25">
        <v>20</v>
      </c>
      <c r="M20" s="25">
        <v>20</v>
      </c>
      <c r="N20" s="25">
        <v>20</v>
      </c>
      <c r="O20" s="22">
        <f t="shared" si="1"/>
        <v>20000</v>
      </c>
      <c r="P20" s="22">
        <f t="shared" si="0"/>
        <v>20000</v>
      </c>
      <c r="Q20" s="22">
        <f t="shared" si="0"/>
        <v>20000</v>
      </c>
      <c r="R20" s="22">
        <f t="shared" si="0"/>
        <v>20000</v>
      </c>
      <c r="S20" s="22">
        <f t="shared" si="0"/>
        <v>20000</v>
      </c>
      <c r="T20" s="22">
        <f t="shared" si="0"/>
        <v>20000</v>
      </c>
      <c r="U20" s="22">
        <f t="shared" si="0"/>
        <v>20000</v>
      </c>
      <c r="V20" s="22">
        <f t="shared" si="0"/>
        <v>20000</v>
      </c>
      <c r="W20" s="22">
        <f t="shared" si="0"/>
        <v>20000</v>
      </c>
      <c r="X20" s="22">
        <f t="shared" si="0"/>
        <v>20000</v>
      </c>
      <c r="Y20" s="22">
        <f t="shared" si="0"/>
        <v>20000</v>
      </c>
      <c r="Z20" s="22">
        <f t="shared" si="0"/>
        <v>20000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Z20"/>
  <sheetViews>
    <sheetView workbookViewId="0">
      <selection sqref="A1:Z20"/>
    </sheetView>
  </sheetViews>
  <sheetFormatPr defaultColWidth="25.269531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0">
        <v>1</v>
      </c>
      <c r="B5" s="20" t="s">
        <v>14</v>
      </c>
      <c r="C5" s="21">
        <v>9</v>
      </c>
      <c r="D5" s="21">
        <v>9</v>
      </c>
      <c r="E5" s="21">
        <v>9.5</v>
      </c>
      <c r="F5" s="21">
        <v>9.5</v>
      </c>
      <c r="G5" s="21">
        <v>8.5</v>
      </c>
      <c r="H5" s="21">
        <v>8.5</v>
      </c>
      <c r="I5" s="21">
        <v>9.5</v>
      </c>
      <c r="J5" s="21">
        <v>8.5</v>
      </c>
      <c r="K5" s="21">
        <v>8.5</v>
      </c>
      <c r="L5" s="21">
        <v>9</v>
      </c>
      <c r="M5" s="21">
        <v>9.5</v>
      </c>
      <c r="N5" s="21">
        <v>10.5</v>
      </c>
      <c r="O5" s="22">
        <f>+C5*1000</f>
        <v>9000</v>
      </c>
      <c r="P5" s="22">
        <f t="shared" ref="P5:Z5" si="0">+D5*1000</f>
        <v>9000</v>
      </c>
      <c r="Q5" s="22">
        <f t="shared" si="0"/>
        <v>9500</v>
      </c>
      <c r="R5" s="22">
        <f t="shared" si="0"/>
        <v>9500</v>
      </c>
      <c r="S5" s="22">
        <f t="shared" si="0"/>
        <v>8500</v>
      </c>
      <c r="T5" s="22">
        <f t="shared" si="0"/>
        <v>8500</v>
      </c>
      <c r="U5" s="22">
        <f t="shared" si="0"/>
        <v>9500</v>
      </c>
      <c r="V5" s="22">
        <f t="shared" si="0"/>
        <v>8500</v>
      </c>
      <c r="W5" s="22">
        <f t="shared" si="0"/>
        <v>8500</v>
      </c>
      <c r="X5" s="22">
        <f t="shared" si="0"/>
        <v>9000</v>
      </c>
      <c r="Y5" s="22">
        <f t="shared" si="0"/>
        <v>9500</v>
      </c>
      <c r="Z5" s="22">
        <f t="shared" si="0"/>
        <v>10500</v>
      </c>
    </row>
    <row r="6" spans="1:26" x14ac:dyDescent="0.35">
      <c r="A6" s="20">
        <v>2</v>
      </c>
      <c r="B6" s="20" t="s">
        <v>15</v>
      </c>
      <c r="C6" s="21">
        <v>7</v>
      </c>
      <c r="D6" s="21">
        <v>8.5</v>
      </c>
      <c r="E6" s="21">
        <v>8.5</v>
      </c>
      <c r="F6" s="21">
        <v>12</v>
      </c>
      <c r="G6" s="21">
        <v>7.5</v>
      </c>
      <c r="H6" s="21">
        <v>8.5</v>
      </c>
      <c r="I6" s="21">
        <v>8.5</v>
      </c>
      <c r="J6" s="21">
        <v>7.5</v>
      </c>
      <c r="K6" s="21">
        <v>8</v>
      </c>
      <c r="L6" s="21">
        <v>7.5</v>
      </c>
      <c r="M6" s="21">
        <v>7</v>
      </c>
      <c r="N6" s="21">
        <v>6.5</v>
      </c>
      <c r="O6" s="22">
        <f t="shared" ref="O6:O20" si="1">+C6*1000</f>
        <v>7000</v>
      </c>
      <c r="P6" s="22">
        <f t="shared" ref="P6:P20" si="2">+D6*1000</f>
        <v>8500</v>
      </c>
      <c r="Q6" s="22">
        <f t="shared" ref="Q6:Q20" si="3">+E6*1000</f>
        <v>8500</v>
      </c>
      <c r="R6" s="22">
        <f t="shared" ref="R6:R20" si="4">+F6*1000</f>
        <v>12000</v>
      </c>
      <c r="S6" s="22">
        <f t="shared" ref="S6:S20" si="5">+G6*1000</f>
        <v>7500</v>
      </c>
      <c r="T6" s="22">
        <f t="shared" ref="T6:T20" si="6">+H6*1000</f>
        <v>8500</v>
      </c>
      <c r="U6" s="22">
        <f t="shared" ref="U6:U20" si="7">+I6*1000</f>
        <v>8500</v>
      </c>
      <c r="V6" s="22">
        <f t="shared" ref="V6:V20" si="8">+J6*1000</f>
        <v>7500</v>
      </c>
      <c r="W6" s="22">
        <f t="shared" ref="W6:W20" si="9">+K6*1000</f>
        <v>8000</v>
      </c>
      <c r="X6" s="22">
        <f t="shared" ref="X6:X20" si="10">+L6*1000</f>
        <v>7500</v>
      </c>
      <c r="Y6" s="22">
        <f t="shared" ref="Y6:Y20" si="11">+M6*1000</f>
        <v>7000</v>
      </c>
      <c r="Z6" s="22">
        <f t="shared" ref="Z6:Z20" si="12">+N6*1000</f>
        <v>6500</v>
      </c>
    </row>
    <row r="7" spans="1:26" x14ac:dyDescent="0.35">
      <c r="A7" s="20">
        <v>3</v>
      </c>
      <c r="B7" s="20" t="s">
        <v>16</v>
      </c>
      <c r="C7" s="21">
        <v>14</v>
      </c>
      <c r="D7" s="21">
        <v>13</v>
      </c>
      <c r="E7" s="21">
        <v>16</v>
      </c>
      <c r="F7" s="21">
        <v>16</v>
      </c>
      <c r="G7" s="21">
        <v>16</v>
      </c>
      <c r="H7" s="21">
        <v>13</v>
      </c>
      <c r="I7" s="21">
        <v>16</v>
      </c>
      <c r="J7" s="21">
        <v>16</v>
      </c>
      <c r="K7" s="21">
        <v>15</v>
      </c>
      <c r="L7" s="21">
        <v>17</v>
      </c>
      <c r="M7" s="21">
        <v>17</v>
      </c>
      <c r="N7" s="21">
        <v>15</v>
      </c>
      <c r="O7" s="22">
        <f t="shared" si="1"/>
        <v>14000</v>
      </c>
      <c r="P7" s="22">
        <f t="shared" si="2"/>
        <v>13000</v>
      </c>
      <c r="Q7" s="22">
        <f t="shared" si="3"/>
        <v>16000</v>
      </c>
      <c r="R7" s="22">
        <f t="shared" si="4"/>
        <v>16000</v>
      </c>
      <c r="S7" s="22">
        <f t="shared" si="5"/>
        <v>16000</v>
      </c>
      <c r="T7" s="22">
        <f t="shared" si="6"/>
        <v>13000</v>
      </c>
      <c r="U7" s="22">
        <f t="shared" si="7"/>
        <v>16000</v>
      </c>
      <c r="V7" s="22">
        <f t="shared" si="8"/>
        <v>16000</v>
      </c>
      <c r="W7" s="22">
        <f t="shared" si="9"/>
        <v>15000</v>
      </c>
      <c r="X7" s="22">
        <f t="shared" si="10"/>
        <v>17000</v>
      </c>
      <c r="Y7" s="22">
        <f t="shared" si="11"/>
        <v>17000</v>
      </c>
      <c r="Z7" s="22">
        <f t="shared" si="12"/>
        <v>15000</v>
      </c>
    </row>
    <row r="8" spans="1:26" x14ac:dyDescent="0.35">
      <c r="A8" s="20">
        <v>4</v>
      </c>
      <c r="B8" s="20" t="s">
        <v>17</v>
      </c>
      <c r="C8" s="21">
        <v>26</v>
      </c>
      <c r="D8" s="21">
        <v>25</v>
      </c>
      <c r="E8" s="21">
        <v>25</v>
      </c>
      <c r="F8" s="21">
        <v>26</v>
      </c>
      <c r="G8" s="21">
        <v>25</v>
      </c>
      <c r="H8" s="21">
        <v>25</v>
      </c>
      <c r="I8" s="21">
        <v>25</v>
      </c>
      <c r="J8" s="21">
        <v>27</v>
      </c>
      <c r="K8" s="21">
        <v>26</v>
      </c>
      <c r="L8" s="21">
        <v>27</v>
      </c>
      <c r="M8" s="21">
        <v>27</v>
      </c>
      <c r="N8" s="21">
        <v>27</v>
      </c>
      <c r="O8" s="22">
        <f t="shared" si="1"/>
        <v>26000</v>
      </c>
      <c r="P8" s="22">
        <f t="shared" si="2"/>
        <v>25000</v>
      </c>
      <c r="Q8" s="22">
        <f t="shared" si="3"/>
        <v>25000</v>
      </c>
      <c r="R8" s="22">
        <f t="shared" si="4"/>
        <v>26000</v>
      </c>
      <c r="S8" s="22">
        <f t="shared" si="5"/>
        <v>25000</v>
      </c>
      <c r="T8" s="22">
        <f t="shared" si="6"/>
        <v>25000</v>
      </c>
      <c r="U8" s="22">
        <f t="shared" si="7"/>
        <v>25000</v>
      </c>
      <c r="V8" s="22">
        <f t="shared" si="8"/>
        <v>27000</v>
      </c>
      <c r="W8" s="22">
        <f t="shared" si="9"/>
        <v>26000</v>
      </c>
      <c r="X8" s="22">
        <f t="shared" si="10"/>
        <v>27000</v>
      </c>
      <c r="Y8" s="22">
        <f t="shared" si="11"/>
        <v>27000</v>
      </c>
      <c r="Z8" s="22">
        <f t="shared" si="12"/>
        <v>27000</v>
      </c>
    </row>
    <row r="9" spans="1:26" x14ac:dyDescent="0.35">
      <c r="A9" s="20">
        <v>5</v>
      </c>
      <c r="B9" s="20" t="s">
        <v>18</v>
      </c>
      <c r="C9" s="21">
        <v>4</v>
      </c>
      <c r="D9" s="21">
        <v>4</v>
      </c>
      <c r="E9" s="21">
        <v>4</v>
      </c>
      <c r="F9" s="21">
        <v>5</v>
      </c>
      <c r="G9" s="21">
        <v>5</v>
      </c>
      <c r="H9" s="21">
        <v>4</v>
      </c>
      <c r="I9" s="21">
        <v>5</v>
      </c>
      <c r="J9" s="21">
        <v>4</v>
      </c>
      <c r="K9" s="21">
        <v>4.5</v>
      </c>
      <c r="L9" s="21">
        <v>4</v>
      </c>
      <c r="M9" s="21">
        <v>5</v>
      </c>
      <c r="N9" s="21">
        <v>4.5</v>
      </c>
      <c r="O9" s="22">
        <f t="shared" si="1"/>
        <v>4000</v>
      </c>
      <c r="P9" s="22">
        <f t="shared" si="2"/>
        <v>4000</v>
      </c>
      <c r="Q9" s="22">
        <f t="shared" si="3"/>
        <v>4000</v>
      </c>
      <c r="R9" s="22">
        <f t="shared" si="4"/>
        <v>5000</v>
      </c>
      <c r="S9" s="22">
        <f t="shared" si="5"/>
        <v>5000</v>
      </c>
      <c r="T9" s="22">
        <f t="shared" si="6"/>
        <v>4000</v>
      </c>
      <c r="U9" s="22">
        <f t="shared" si="7"/>
        <v>5000</v>
      </c>
      <c r="V9" s="22">
        <f t="shared" si="8"/>
        <v>4000</v>
      </c>
      <c r="W9" s="22">
        <f t="shared" si="9"/>
        <v>4500</v>
      </c>
      <c r="X9" s="22">
        <f t="shared" si="10"/>
        <v>4000</v>
      </c>
      <c r="Y9" s="22">
        <f t="shared" si="11"/>
        <v>5000</v>
      </c>
      <c r="Z9" s="22">
        <f t="shared" si="12"/>
        <v>4500</v>
      </c>
    </row>
    <row r="10" spans="1:26" x14ac:dyDescent="0.35">
      <c r="A10" s="20">
        <v>6</v>
      </c>
      <c r="B10" s="20" t="s">
        <v>19</v>
      </c>
      <c r="C10" s="21">
        <v>4</v>
      </c>
      <c r="D10" s="21">
        <v>4</v>
      </c>
      <c r="E10" s="21">
        <v>4</v>
      </c>
      <c r="F10" s="21">
        <v>4</v>
      </c>
      <c r="G10" s="21">
        <v>4</v>
      </c>
      <c r="H10" s="21">
        <v>4</v>
      </c>
      <c r="I10" s="21">
        <v>4</v>
      </c>
      <c r="J10" s="21">
        <v>4</v>
      </c>
      <c r="K10" s="21">
        <v>4.5</v>
      </c>
      <c r="L10" s="21">
        <v>4.5</v>
      </c>
      <c r="M10" s="21">
        <v>5.5</v>
      </c>
      <c r="N10" s="21">
        <v>6</v>
      </c>
      <c r="O10" s="22">
        <f t="shared" si="1"/>
        <v>4000</v>
      </c>
      <c r="P10" s="22">
        <f t="shared" si="2"/>
        <v>4000</v>
      </c>
      <c r="Q10" s="22">
        <f t="shared" si="3"/>
        <v>4000</v>
      </c>
      <c r="R10" s="22">
        <f t="shared" si="4"/>
        <v>4000</v>
      </c>
      <c r="S10" s="22">
        <f t="shared" si="5"/>
        <v>4000</v>
      </c>
      <c r="T10" s="22">
        <f t="shared" si="6"/>
        <v>4000</v>
      </c>
      <c r="U10" s="22">
        <f t="shared" si="7"/>
        <v>4000</v>
      </c>
      <c r="V10" s="22">
        <f t="shared" si="8"/>
        <v>4000</v>
      </c>
      <c r="W10" s="22">
        <f t="shared" si="9"/>
        <v>4500</v>
      </c>
      <c r="X10" s="22">
        <f t="shared" si="10"/>
        <v>4500</v>
      </c>
      <c r="Y10" s="22">
        <f t="shared" si="11"/>
        <v>5500</v>
      </c>
      <c r="Z10" s="22">
        <f t="shared" si="12"/>
        <v>6000</v>
      </c>
    </row>
    <row r="11" spans="1:26" x14ac:dyDescent="0.35">
      <c r="A11" s="20">
        <v>7</v>
      </c>
      <c r="B11" s="20" t="s">
        <v>20</v>
      </c>
      <c r="C11" s="21">
        <v>20</v>
      </c>
      <c r="D11" s="21">
        <v>40</v>
      </c>
      <c r="E11" s="21">
        <v>41</v>
      </c>
      <c r="F11" s="21">
        <v>40</v>
      </c>
      <c r="G11" s="21">
        <v>57</v>
      </c>
      <c r="H11" s="21">
        <v>45</v>
      </c>
      <c r="I11" s="21">
        <v>45</v>
      </c>
      <c r="J11" s="21">
        <v>50</v>
      </c>
      <c r="K11" s="21">
        <v>55</v>
      </c>
      <c r="L11" s="21">
        <v>45</v>
      </c>
      <c r="M11" s="21">
        <v>29</v>
      </c>
      <c r="N11" s="21">
        <v>30</v>
      </c>
      <c r="O11" s="22">
        <f t="shared" si="1"/>
        <v>20000</v>
      </c>
      <c r="P11" s="22">
        <f t="shared" si="2"/>
        <v>40000</v>
      </c>
      <c r="Q11" s="22">
        <f t="shared" si="3"/>
        <v>41000</v>
      </c>
      <c r="R11" s="22">
        <f t="shared" si="4"/>
        <v>40000</v>
      </c>
      <c r="S11" s="22">
        <f t="shared" si="5"/>
        <v>57000</v>
      </c>
      <c r="T11" s="22">
        <f t="shared" si="6"/>
        <v>45000</v>
      </c>
      <c r="U11" s="22">
        <f t="shared" si="7"/>
        <v>45000</v>
      </c>
      <c r="V11" s="22">
        <f t="shared" si="8"/>
        <v>50000</v>
      </c>
      <c r="W11" s="22">
        <f t="shared" si="9"/>
        <v>55000</v>
      </c>
      <c r="X11" s="22">
        <f t="shared" si="10"/>
        <v>45000</v>
      </c>
      <c r="Y11" s="22">
        <f t="shared" si="11"/>
        <v>29000</v>
      </c>
      <c r="Z11" s="22">
        <f t="shared" si="12"/>
        <v>30000</v>
      </c>
    </row>
    <row r="12" spans="1:26" x14ac:dyDescent="0.35">
      <c r="A12" s="20">
        <v>8</v>
      </c>
      <c r="B12" s="20" t="s">
        <v>21</v>
      </c>
      <c r="C12" s="21">
        <v>28</v>
      </c>
      <c r="D12" s="21">
        <v>16</v>
      </c>
      <c r="E12" s="21">
        <v>30</v>
      </c>
      <c r="F12" s="21">
        <v>40</v>
      </c>
      <c r="G12" s="21">
        <v>42</v>
      </c>
      <c r="H12" s="21">
        <v>42</v>
      </c>
      <c r="I12" s="21">
        <v>45</v>
      </c>
      <c r="J12" s="21">
        <v>26</v>
      </c>
      <c r="K12" s="21">
        <v>25</v>
      </c>
      <c r="L12" s="21">
        <v>30</v>
      </c>
      <c r="M12" s="21">
        <v>27</v>
      </c>
      <c r="N12" s="21">
        <v>32</v>
      </c>
      <c r="O12" s="22">
        <f t="shared" si="1"/>
        <v>28000</v>
      </c>
      <c r="P12" s="22">
        <f t="shared" si="2"/>
        <v>16000</v>
      </c>
      <c r="Q12" s="22">
        <f t="shared" si="3"/>
        <v>30000</v>
      </c>
      <c r="R12" s="22">
        <f t="shared" si="4"/>
        <v>40000</v>
      </c>
      <c r="S12" s="22">
        <f t="shared" si="5"/>
        <v>42000</v>
      </c>
      <c r="T12" s="22">
        <f t="shared" si="6"/>
        <v>42000</v>
      </c>
      <c r="U12" s="22">
        <f t="shared" si="7"/>
        <v>45000</v>
      </c>
      <c r="V12" s="22">
        <f t="shared" si="8"/>
        <v>26000</v>
      </c>
      <c r="W12" s="22">
        <f t="shared" si="9"/>
        <v>25000</v>
      </c>
      <c r="X12" s="22">
        <f t="shared" si="10"/>
        <v>30000</v>
      </c>
      <c r="Y12" s="22">
        <f t="shared" si="11"/>
        <v>27000</v>
      </c>
      <c r="Z12" s="22">
        <f t="shared" si="12"/>
        <v>32000</v>
      </c>
    </row>
    <row r="13" spans="1:26" x14ac:dyDescent="0.35">
      <c r="A13" s="20">
        <v>9</v>
      </c>
      <c r="B13" s="20" t="s">
        <v>22</v>
      </c>
      <c r="C13" s="21">
        <v>19</v>
      </c>
      <c r="D13" s="21">
        <v>16.5</v>
      </c>
      <c r="E13" s="21">
        <v>21</v>
      </c>
      <c r="F13" s="21">
        <v>23</v>
      </c>
      <c r="G13" s="21">
        <v>22</v>
      </c>
      <c r="H13" s="21">
        <v>16</v>
      </c>
      <c r="I13" s="21">
        <v>16</v>
      </c>
      <c r="J13" s="21">
        <v>20</v>
      </c>
      <c r="K13" s="21">
        <v>15</v>
      </c>
      <c r="L13" s="21">
        <v>15</v>
      </c>
      <c r="M13" s="21">
        <v>15</v>
      </c>
      <c r="N13" s="21">
        <v>14.5</v>
      </c>
      <c r="O13" s="22">
        <f t="shared" si="1"/>
        <v>19000</v>
      </c>
      <c r="P13" s="22">
        <f t="shared" si="2"/>
        <v>16500</v>
      </c>
      <c r="Q13" s="22">
        <f t="shared" si="3"/>
        <v>21000</v>
      </c>
      <c r="R13" s="22">
        <f t="shared" si="4"/>
        <v>23000</v>
      </c>
      <c r="S13" s="22">
        <f t="shared" si="5"/>
        <v>22000</v>
      </c>
      <c r="T13" s="22">
        <f t="shared" si="6"/>
        <v>16000</v>
      </c>
      <c r="U13" s="22">
        <f t="shared" si="7"/>
        <v>16000</v>
      </c>
      <c r="V13" s="22">
        <f t="shared" si="8"/>
        <v>20000</v>
      </c>
      <c r="W13" s="22">
        <f t="shared" si="9"/>
        <v>15000</v>
      </c>
      <c r="X13" s="22">
        <f t="shared" si="10"/>
        <v>15000</v>
      </c>
      <c r="Y13" s="22">
        <f t="shared" si="11"/>
        <v>15000</v>
      </c>
      <c r="Z13" s="22">
        <f t="shared" si="12"/>
        <v>14500</v>
      </c>
    </row>
    <row r="14" spans="1:26" x14ac:dyDescent="0.35">
      <c r="A14" s="20">
        <v>10</v>
      </c>
      <c r="B14" s="20" t="s">
        <v>23</v>
      </c>
      <c r="C14" s="21">
        <v>10.5</v>
      </c>
      <c r="D14" s="21">
        <v>12.5</v>
      </c>
      <c r="E14" s="21">
        <v>14</v>
      </c>
      <c r="F14" s="21">
        <v>14</v>
      </c>
      <c r="G14" s="21">
        <v>14</v>
      </c>
      <c r="H14" s="21">
        <v>14</v>
      </c>
      <c r="I14" s="21">
        <v>14</v>
      </c>
      <c r="J14" s="21">
        <v>14</v>
      </c>
      <c r="K14" s="21">
        <v>14</v>
      </c>
      <c r="L14" s="21">
        <v>14</v>
      </c>
      <c r="M14" s="21">
        <v>14</v>
      </c>
      <c r="N14" s="21">
        <v>14</v>
      </c>
      <c r="O14" s="22">
        <f t="shared" si="1"/>
        <v>10500</v>
      </c>
      <c r="P14" s="22">
        <f t="shared" si="2"/>
        <v>12500</v>
      </c>
      <c r="Q14" s="22">
        <f t="shared" si="3"/>
        <v>14000</v>
      </c>
      <c r="R14" s="22">
        <f t="shared" si="4"/>
        <v>14000</v>
      </c>
      <c r="S14" s="22">
        <f t="shared" si="5"/>
        <v>14000</v>
      </c>
      <c r="T14" s="22">
        <f t="shared" si="6"/>
        <v>14000</v>
      </c>
      <c r="U14" s="22">
        <f t="shared" si="7"/>
        <v>14000</v>
      </c>
      <c r="V14" s="22">
        <f t="shared" si="8"/>
        <v>14000</v>
      </c>
      <c r="W14" s="22">
        <f t="shared" si="9"/>
        <v>14000</v>
      </c>
      <c r="X14" s="22">
        <f t="shared" si="10"/>
        <v>14000</v>
      </c>
      <c r="Y14" s="22">
        <f t="shared" si="11"/>
        <v>14000</v>
      </c>
      <c r="Z14" s="22">
        <f t="shared" si="12"/>
        <v>14000</v>
      </c>
    </row>
    <row r="15" spans="1:26" x14ac:dyDescent="0.35">
      <c r="A15" s="20">
        <v>11</v>
      </c>
      <c r="B15" s="20" t="s">
        <v>24</v>
      </c>
      <c r="C15" s="21">
        <v>9</v>
      </c>
      <c r="D15" s="21">
        <v>9</v>
      </c>
      <c r="E15" s="21">
        <v>5</v>
      </c>
      <c r="F15" s="21">
        <v>9</v>
      </c>
      <c r="G15" s="21">
        <v>9.5</v>
      </c>
      <c r="H15" s="21">
        <v>9</v>
      </c>
      <c r="I15" s="21">
        <v>9.5</v>
      </c>
      <c r="J15" s="21">
        <v>10</v>
      </c>
      <c r="K15" s="21">
        <v>10</v>
      </c>
      <c r="L15" s="21">
        <v>10</v>
      </c>
      <c r="M15" s="21">
        <v>9.5</v>
      </c>
      <c r="N15" s="21">
        <v>10</v>
      </c>
      <c r="O15" s="22">
        <f t="shared" si="1"/>
        <v>9000</v>
      </c>
      <c r="P15" s="22">
        <f t="shared" si="2"/>
        <v>9000</v>
      </c>
      <c r="Q15" s="22">
        <f t="shared" si="3"/>
        <v>5000</v>
      </c>
      <c r="R15" s="22">
        <f t="shared" si="4"/>
        <v>9000</v>
      </c>
      <c r="S15" s="22">
        <f t="shared" si="5"/>
        <v>9500</v>
      </c>
      <c r="T15" s="22">
        <f t="shared" si="6"/>
        <v>9000</v>
      </c>
      <c r="U15" s="22">
        <f t="shared" si="7"/>
        <v>9500</v>
      </c>
      <c r="V15" s="22">
        <f t="shared" si="8"/>
        <v>10000</v>
      </c>
      <c r="W15" s="22">
        <f t="shared" si="9"/>
        <v>10000</v>
      </c>
      <c r="X15" s="22">
        <f t="shared" si="10"/>
        <v>10000</v>
      </c>
      <c r="Y15" s="22">
        <f t="shared" si="11"/>
        <v>9500</v>
      </c>
      <c r="Z15" s="22">
        <f t="shared" si="12"/>
        <v>10000</v>
      </c>
    </row>
    <row r="16" spans="1:26" x14ac:dyDescent="0.35">
      <c r="A16" s="20">
        <v>12</v>
      </c>
      <c r="B16" s="20" t="s">
        <v>25</v>
      </c>
      <c r="C16" s="21">
        <v>130</v>
      </c>
      <c r="D16" s="21">
        <v>130</v>
      </c>
      <c r="E16" s="21">
        <v>130</v>
      </c>
      <c r="F16" s="21">
        <v>160</v>
      </c>
      <c r="G16" s="21">
        <v>150</v>
      </c>
      <c r="H16" s="21">
        <v>130</v>
      </c>
      <c r="I16" s="21">
        <v>130</v>
      </c>
      <c r="J16" s="21">
        <v>130</v>
      </c>
      <c r="K16" s="21">
        <v>120</v>
      </c>
      <c r="L16" s="21">
        <v>140</v>
      </c>
      <c r="M16" s="21">
        <v>125</v>
      </c>
      <c r="N16" s="21">
        <v>135</v>
      </c>
      <c r="O16" s="22">
        <f t="shared" si="1"/>
        <v>130000</v>
      </c>
      <c r="P16" s="22">
        <f t="shared" si="2"/>
        <v>130000</v>
      </c>
      <c r="Q16" s="22">
        <f t="shared" si="3"/>
        <v>130000</v>
      </c>
      <c r="R16" s="22">
        <f t="shared" si="4"/>
        <v>160000</v>
      </c>
      <c r="S16" s="22">
        <f t="shared" si="5"/>
        <v>150000</v>
      </c>
      <c r="T16" s="22">
        <f t="shared" si="6"/>
        <v>130000</v>
      </c>
      <c r="U16" s="22">
        <f t="shared" si="7"/>
        <v>130000</v>
      </c>
      <c r="V16" s="22">
        <f t="shared" si="8"/>
        <v>130000</v>
      </c>
      <c r="W16" s="22">
        <f t="shared" si="9"/>
        <v>120000</v>
      </c>
      <c r="X16" s="22">
        <f t="shared" si="10"/>
        <v>140000</v>
      </c>
      <c r="Y16" s="22">
        <f t="shared" si="11"/>
        <v>125000</v>
      </c>
      <c r="Z16" s="22">
        <f t="shared" si="12"/>
        <v>135000</v>
      </c>
    </row>
    <row r="17" spans="1:26" x14ac:dyDescent="0.35">
      <c r="A17" s="20">
        <v>13</v>
      </c>
      <c r="B17" s="20" t="s">
        <v>26</v>
      </c>
      <c r="C17" s="21">
        <v>30</v>
      </c>
      <c r="D17" s="21">
        <v>33</v>
      </c>
      <c r="E17" s="21">
        <v>34</v>
      </c>
      <c r="F17" s="21">
        <v>36</v>
      </c>
      <c r="G17" s="21">
        <v>33</v>
      </c>
      <c r="H17" s="21">
        <v>33</v>
      </c>
      <c r="I17" s="21">
        <v>33</v>
      </c>
      <c r="J17" s="21">
        <v>33</v>
      </c>
      <c r="K17" s="21">
        <v>32</v>
      </c>
      <c r="L17" s="21">
        <v>30</v>
      </c>
      <c r="M17" s="21">
        <v>33</v>
      </c>
      <c r="N17" s="21">
        <v>35</v>
      </c>
      <c r="O17" s="22">
        <f t="shared" si="1"/>
        <v>30000</v>
      </c>
      <c r="P17" s="22">
        <f t="shared" si="2"/>
        <v>33000</v>
      </c>
      <c r="Q17" s="22">
        <f t="shared" si="3"/>
        <v>34000</v>
      </c>
      <c r="R17" s="22">
        <f t="shared" si="4"/>
        <v>36000</v>
      </c>
      <c r="S17" s="22">
        <f t="shared" si="5"/>
        <v>33000</v>
      </c>
      <c r="T17" s="22">
        <f t="shared" si="6"/>
        <v>33000</v>
      </c>
      <c r="U17" s="22">
        <f t="shared" si="7"/>
        <v>33000</v>
      </c>
      <c r="V17" s="22">
        <f t="shared" si="8"/>
        <v>33000</v>
      </c>
      <c r="W17" s="22">
        <f t="shared" si="9"/>
        <v>32000</v>
      </c>
      <c r="X17" s="22">
        <f t="shared" si="10"/>
        <v>30000</v>
      </c>
      <c r="Y17" s="22">
        <f t="shared" si="11"/>
        <v>33000</v>
      </c>
      <c r="Z17" s="22">
        <f t="shared" si="12"/>
        <v>35000</v>
      </c>
    </row>
    <row r="18" spans="1:26" x14ac:dyDescent="0.35">
      <c r="A18" s="20">
        <v>14</v>
      </c>
      <c r="B18" s="20" t="s">
        <v>27</v>
      </c>
      <c r="C18" s="21">
        <v>23</v>
      </c>
      <c r="D18" s="21">
        <v>24</v>
      </c>
      <c r="E18" s="21">
        <v>25</v>
      </c>
      <c r="F18" s="21">
        <v>27</v>
      </c>
      <c r="G18" s="21">
        <v>28</v>
      </c>
      <c r="H18" s="21">
        <v>21</v>
      </c>
      <c r="I18" s="21">
        <v>28</v>
      </c>
      <c r="J18" s="21">
        <v>31</v>
      </c>
      <c r="K18" s="21">
        <v>26</v>
      </c>
      <c r="L18" s="21">
        <v>26</v>
      </c>
      <c r="M18" s="21">
        <v>30</v>
      </c>
      <c r="N18" s="21">
        <v>30</v>
      </c>
      <c r="O18" s="22">
        <f t="shared" si="1"/>
        <v>23000</v>
      </c>
      <c r="P18" s="22">
        <f t="shared" si="2"/>
        <v>24000</v>
      </c>
      <c r="Q18" s="22">
        <f t="shared" si="3"/>
        <v>25000</v>
      </c>
      <c r="R18" s="22">
        <f t="shared" si="4"/>
        <v>27000</v>
      </c>
      <c r="S18" s="22">
        <f t="shared" si="5"/>
        <v>28000</v>
      </c>
      <c r="T18" s="22">
        <f t="shared" si="6"/>
        <v>21000</v>
      </c>
      <c r="U18" s="22">
        <f t="shared" si="7"/>
        <v>28000</v>
      </c>
      <c r="V18" s="22">
        <f t="shared" si="8"/>
        <v>31000</v>
      </c>
      <c r="W18" s="22">
        <f t="shared" si="9"/>
        <v>26000</v>
      </c>
      <c r="X18" s="22">
        <f t="shared" si="10"/>
        <v>26000</v>
      </c>
      <c r="Y18" s="22">
        <f t="shared" si="11"/>
        <v>30000</v>
      </c>
      <c r="Z18" s="22">
        <f t="shared" si="12"/>
        <v>30000</v>
      </c>
    </row>
    <row r="19" spans="1:26" x14ac:dyDescent="0.35">
      <c r="A19" s="20">
        <v>15</v>
      </c>
      <c r="B19" s="20" t="s">
        <v>28</v>
      </c>
      <c r="C19" s="21">
        <v>30</v>
      </c>
      <c r="D19" s="21">
        <v>50</v>
      </c>
      <c r="E19" s="21">
        <v>55</v>
      </c>
      <c r="F19" s="21">
        <v>35</v>
      </c>
      <c r="G19" s="21">
        <v>70</v>
      </c>
      <c r="H19" s="21">
        <v>14</v>
      </c>
      <c r="I19" s="21">
        <v>56</v>
      </c>
      <c r="J19" s="21">
        <v>40</v>
      </c>
      <c r="K19" s="21">
        <v>40</v>
      </c>
      <c r="L19" s="21">
        <v>45</v>
      </c>
      <c r="M19" s="21">
        <v>31</v>
      </c>
      <c r="N19" s="21">
        <v>35</v>
      </c>
      <c r="O19" s="22">
        <f t="shared" si="1"/>
        <v>30000</v>
      </c>
      <c r="P19" s="22">
        <f t="shared" si="2"/>
        <v>50000</v>
      </c>
      <c r="Q19" s="22">
        <f t="shared" si="3"/>
        <v>55000</v>
      </c>
      <c r="R19" s="22">
        <f t="shared" si="4"/>
        <v>35000</v>
      </c>
      <c r="S19" s="22">
        <f t="shared" si="5"/>
        <v>70000</v>
      </c>
      <c r="T19" s="22">
        <f t="shared" si="6"/>
        <v>14000</v>
      </c>
      <c r="U19" s="22">
        <f t="shared" si="7"/>
        <v>56000</v>
      </c>
      <c r="V19" s="22">
        <f t="shared" si="8"/>
        <v>40000</v>
      </c>
      <c r="W19" s="22">
        <f t="shared" si="9"/>
        <v>40000</v>
      </c>
      <c r="X19" s="22">
        <f t="shared" si="10"/>
        <v>45000</v>
      </c>
      <c r="Y19" s="22">
        <f t="shared" si="11"/>
        <v>31000</v>
      </c>
      <c r="Z19" s="22">
        <f t="shared" si="12"/>
        <v>35000</v>
      </c>
    </row>
    <row r="20" spans="1:26" x14ac:dyDescent="0.35">
      <c r="A20" s="20">
        <v>16</v>
      </c>
      <c r="B20" s="20" t="s">
        <v>29</v>
      </c>
      <c r="C20" s="21">
        <v>26</v>
      </c>
      <c r="D20" s="21">
        <v>28</v>
      </c>
      <c r="E20" s="21">
        <v>30</v>
      </c>
      <c r="F20" s="21">
        <v>36</v>
      </c>
      <c r="G20" s="21">
        <v>32</v>
      </c>
      <c r="H20" s="21">
        <v>26</v>
      </c>
      <c r="I20" s="21">
        <v>27</v>
      </c>
      <c r="J20" s="21">
        <v>28</v>
      </c>
      <c r="K20" s="21">
        <v>27</v>
      </c>
      <c r="L20" s="21">
        <v>25</v>
      </c>
      <c r="M20" s="21">
        <v>25</v>
      </c>
      <c r="N20" s="21">
        <v>26</v>
      </c>
      <c r="O20" s="22">
        <f t="shared" si="1"/>
        <v>26000</v>
      </c>
      <c r="P20" s="22">
        <f t="shared" si="2"/>
        <v>28000</v>
      </c>
      <c r="Q20" s="22">
        <f t="shared" si="3"/>
        <v>30000</v>
      </c>
      <c r="R20" s="22">
        <f t="shared" si="4"/>
        <v>36000</v>
      </c>
      <c r="S20" s="22">
        <f t="shared" si="5"/>
        <v>32000</v>
      </c>
      <c r="T20" s="22">
        <f t="shared" si="6"/>
        <v>26000</v>
      </c>
      <c r="U20" s="22">
        <f t="shared" si="7"/>
        <v>27000</v>
      </c>
      <c r="V20" s="22">
        <f t="shared" si="8"/>
        <v>28000</v>
      </c>
      <c r="W20" s="22">
        <f t="shared" si="9"/>
        <v>27000</v>
      </c>
      <c r="X20" s="22">
        <f t="shared" si="10"/>
        <v>25000</v>
      </c>
      <c r="Y20" s="22">
        <f t="shared" si="11"/>
        <v>25000</v>
      </c>
      <c r="Z20" s="22">
        <f t="shared" si="12"/>
        <v>26000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Z20"/>
  <sheetViews>
    <sheetView workbookViewId="0">
      <selection sqref="A1:Z20"/>
    </sheetView>
  </sheetViews>
  <sheetFormatPr defaultColWidth="26.269531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23" t="s">
        <v>2</v>
      </c>
      <c r="P4" s="23" t="s">
        <v>3</v>
      </c>
      <c r="Q4" s="23" t="s">
        <v>4</v>
      </c>
      <c r="R4" s="23" t="s">
        <v>5</v>
      </c>
      <c r="S4" s="23" t="s">
        <v>6</v>
      </c>
      <c r="T4" s="23" t="s">
        <v>7</v>
      </c>
      <c r="U4" s="23" t="s">
        <v>8</v>
      </c>
      <c r="V4" s="23" t="s">
        <v>9</v>
      </c>
      <c r="W4" s="23" t="s">
        <v>10</v>
      </c>
      <c r="X4" s="23" t="s">
        <v>11</v>
      </c>
      <c r="Y4" s="23" t="s">
        <v>12</v>
      </c>
      <c r="Z4" s="23" t="s">
        <v>13</v>
      </c>
    </row>
    <row r="5" spans="1:26" x14ac:dyDescent="0.35">
      <c r="A5" s="24">
        <v>1</v>
      </c>
      <c r="B5" s="24" t="s">
        <v>14</v>
      </c>
      <c r="C5" s="25">
        <v>9</v>
      </c>
      <c r="D5" s="25">
        <v>10</v>
      </c>
      <c r="E5" s="25">
        <v>9</v>
      </c>
      <c r="F5" s="25">
        <v>9</v>
      </c>
      <c r="G5" s="25">
        <v>8.5</v>
      </c>
      <c r="H5" s="25">
        <v>8.5</v>
      </c>
      <c r="I5" s="25">
        <v>8.5</v>
      </c>
      <c r="J5" s="25">
        <v>8.5</v>
      </c>
      <c r="K5" s="25">
        <v>9</v>
      </c>
      <c r="L5" s="25">
        <v>10</v>
      </c>
      <c r="M5" s="25">
        <v>10</v>
      </c>
      <c r="N5" s="25">
        <v>10</v>
      </c>
      <c r="O5" s="22">
        <f>+C5*1000</f>
        <v>9000</v>
      </c>
      <c r="P5" s="22">
        <f t="shared" ref="P5:Z5" si="0">+D5*1000</f>
        <v>10000</v>
      </c>
      <c r="Q5" s="22">
        <f t="shared" si="0"/>
        <v>9000</v>
      </c>
      <c r="R5" s="22">
        <f t="shared" si="0"/>
        <v>9000</v>
      </c>
      <c r="S5" s="22">
        <f t="shared" si="0"/>
        <v>8500</v>
      </c>
      <c r="T5" s="22">
        <f t="shared" si="0"/>
        <v>8500</v>
      </c>
      <c r="U5" s="22">
        <f t="shared" si="0"/>
        <v>8500</v>
      </c>
      <c r="V5" s="22">
        <f t="shared" si="0"/>
        <v>8500</v>
      </c>
      <c r="W5" s="22">
        <f t="shared" si="0"/>
        <v>9000</v>
      </c>
      <c r="X5" s="22">
        <f t="shared" si="0"/>
        <v>10000</v>
      </c>
      <c r="Y5" s="22">
        <f t="shared" si="0"/>
        <v>10000</v>
      </c>
      <c r="Z5" s="22">
        <f t="shared" si="0"/>
        <v>10000</v>
      </c>
    </row>
    <row r="6" spans="1:26" x14ac:dyDescent="0.35">
      <c r="A6" s="24">
        <v>2</v>
      </c>
      <c r="B6" s="24" t="s">
        <v>15</v>
      </c>
      <c r="C6" s="25">
        <v>7.5</v>
      </c>
      <c r="D6" s="25">
        <v>7.5</v>
      </c>
      <c r="E6" s="25">
        <v>7.5</v>
      </c>
      <c r="F6" s="25">
        <v>7.5</v>
      </c>
      <c r="G6" s="25">
        <v>7.5</v>
      </c>
      <c r="H6" s="25">
        <v>7.5</v>
      </c>
      <c r="I6" s="25">
        <v>7</v>
      </c>
      <c r="J6" s="25">
        <v>7</v>
      </c>
      <c r="K6" s="25">
        <v>7</v>
      </c>
      <c r="L6" s="25">
        <v>7</v>
      </c>
      <c r="M6" s="25">
        <v>7</v>
      </c>
      <c r="N6" s="25">
        <v>7</v>
      </c>
      <c r="O6" s="22">
        <f t="shared" ref="O6:O20" si="1">+C6*1000</f>
        <v>7500</v>
      </c>
      <c r="P6" s="22">
        <f t="shared" ref="P6:P20" si="2">+D6*1000</f>
        <v>7500</v>
      </c>
      <c r="Q6" s="22">
        <f t="shared" ref="Q6:Q20" si="3">+E6*1000</f>
        <v>7500</v>
      </c>
      <c r="R6" s="22">
        <f t="shared" ref="R6:R20" si="4">+F6*1000</f>
        <v>7500</v>
      </c>
      <c r="S6" s="22">
        <f t="shared" ref="S6:S20" si="5">+G6*1000</f>
        <v>7500</v>
      </c>
      <c r="T6" s="22">
        <f t="shared" ref="T6:T20" si="6">+H6*1000</f>
        <v>7500</v>
      </c>
      <c r="U6" s="22">
        <f t="shared" ref="U6:U20" si="7">+I6*1000</f>
        <v>7000</v>
      </c>
      <c r="V6" s="22">
        <f t="shared" ref="V6:V20" si="8">+J6*1000</f>
        <v>7000</v>
      </c>
      <c r="W6" s="22">
        <f t="shared" ref="W6:W20" si="9">+K6*1000</f>
        <v>7000</v>
      </c>
      <c r="X6" s="22">
        <f t="shared" ref="X6:X20" si="10">+L6*1000</f>
        <v>7000</v>
      </c>
      <c r="Y6" s="22">
        <f t="shared" ref="Y6:Y20" si="11">+M6*1000</f>
        <v>7000</v>
      </c>
      <c r="Z6" s="22">
        <f t="shared" ref="Z6:Z20" si="12">+N6*1000</f>
        <v>7000</v>
      </c>
    </row>
    <row r="7" spans="1:26" x14ac:dyDescent="0.35">
      <c r="A7" s="24">
        <v>3</v>
      </c>
      <c r="B7" s="24" t="s">
        <v>16</v>
      </c>
      <c r="C7" s="25">
        <v>12</v>
      </c>
      <c r="D7" s="25">
        <v>12</v>
      </c>
      <c r="E7" s="25">
        <v>12</v>
      </c>
      <c r="F7" s="25">
        <v>12</v>
      </c>
      <c r="G7" s="25">
        <v>11</v>
      </c>
      <c r="H7" s="25">
        <v>11</v>
      </c>
      <c r="I7" s="25">
        <v>11</v>
      </c>
      <c r="J7" s="25">
        <v>11</v>
      </c>
      <c r="K7" s="25">
        <v>11</v>
      </c>
      <c r="L7" s="25">
        <v>12</v>
      </c>
      <c r="M7" s="25">
        <v>12.5</v>
      </c>
      <c r="N7" s="25">
        <v>12.5</v>
      </c>
      <c r="O7" s="22">
        <f t="shared" si="1"/>
        <v>12000</v>
      </c>
      <c r="P7" s="22">
        <f t="shared" si="2"/>
        <v>12000</v>
      </c>
      <c r="Q7" s="22">
        <f t="shared" si="3"/>
        <v>12000</v>
      </c>
      <c r="R7" s="22">
        <f t="shared" si="4"/>
        <v>12000</v>
      </c>
      <c r="S7" s="22">
        <f t="shared" si="5"/>
        <v>11000</v>
      </c>
      <c r="T7" s="22">
        <f t="shared" si="6"/>
        <v>11000</v>
      </c>
      <c r="U7" s="22">
        <f t="shared" si="7"/>
        <v>11000</v>
      </c>
      <c r="V7" s="22">
        <f t="shared" si="8"/>
        <v>11000</v>
      </c>
      <c r="W7" s="22">
        <f t="shared" si="9"/>
        <v>11000</v>
      </c>
      <c r="X7" s="22">
        <f t="shared" si="10"/>
        <v>12000</v>
      </c>
      <c r="Y7" s="22">
        <f t="shared" si="11"/>
        <v>12500</v>
      </c>
      <c r="Z7" s="22">
        <f t="shared" si="12"/>
        <v>12500</v>
      </c>
    </row>
    <row r="8" spans="1:26" x14ac:dyDescent="0.35">
      <c r="A8" s="24">
        <v>4</v>
      </c>
      <c r="B8" s="24" t="s">
        <v>17</v>
      </c>
      <c r="C8" s="25">
        <v>28</v>
      </c>
      <c r="D8" s="25">
        <v>28</v>
      </c>
      <c r="E8" s="25">
        <v>28</v>
      </c>
      <c r="F8" s="25">
        <v>28</v>
      </c>
      <c r="G8" s="25">
        <v>28</v>
      </c>
      <c r="H8" s="25">
        <v>28</v>
      </c>
      <c r="I8" s="25">
        <v>28</v>
      </c>
      <c r="J8" s="25">
        <v>28</v>
      </c>
      <c r="K8" s="25">
        <v>29</v>
      </c>
      <c r="L8" s="25">
        <v>29</v>
      </c>
      <c r="M8" s="25">
        <v>29</v>
      </c>
      <c r="N8" s="25">
        <v>29</v>
      </c>
      <c r="O8" s="22">
        <f t="shared" si="1"/>
        <v>28000</v>
      </c>
      <c r="P8" s="22">
        <f t="shared" si="2"/>
        <v>28000</v>
      </c>
      <c r="Q8" s="22">
        <f t="shared" si="3"/>
        <v>28000</v>
      </c>
      <c r="R8" s="22">
        <f t="shared" si="4"/>
        <v>28000</v>
      </c>
      <c r="S8" s="22">
        <f t="shared" si="5"/>
        <v>28000</v>
      </c>
      <c r="T8" s="22">
        <f t="shared" si="6"/>
        <v>28000</v>
      </c>
      <c r="U8" s="22">
        <f t="shared" si="7"/>
        <v>28000</v>
      </c>
      <c r="V8" s="22">
        <f t="shared" si="8"/>
        <v>28000</v>
      </c>
      <c r="W8" s="22">
        <f t="shared" si="9"/>
        <v>29000</v>
      </c>
      <c r="X8" s="22">
        <f t="shared" si="10"/>
        <v>29000</v>
      </c>
      <c r="Y8" s="22">
        <f t="shared" si="11"/>
        <v>29000</v>
      </c>
      <c r="Z8" s="22">
        <f t="shared" si="12"/>
        <v>29000</v>
      </c>
    </row>
    <row r="9" spans="1:26" x14ac:dyDescent="0.35">
      <c r="A9" s="24">
        <v>5</v>
      </c>
      <c r="B9" s="24" t="s">
        <v>18</v>
      </c>
      <c r="C9" s="25">
        <v>2</v>
      </c>
      <c r="D9" s="25">
        <v>2</v>
      </c>
      <c r="E9" s="25">
        <v>2</v>
      </c>
      <c r="F9" s="25">
        <v>2.5</v>
      </c>
      <c r="G9" s="25">
        <v>2</v>
      </c>
      <c r="H9" s="25">
        <v>2</v>
      </c>
      <c r="I9" s="25">
        <v>2</v>
      </c>
      <c r="J9" s="25">
        <v>2</v>
      </c>
      <c r="K9" s="25">
        <v>2</v>
      </c>
      <c r="L9" s="25">
        <v>2</v>
      </c>
      <c r="M9" s="25">
        <v>2.5</v>
      </c>
      <c r="N9" s="25">
        <v>2.5</v>
      </c>
      <c r="O9" s="22">
        <f t="shared" si="1"/>
        <v>2000</v>
      </c>
      <c r="P9" s="22">
        <f t="shared" si="2"/>
        <v>2000</v>
      </c>
      <c r="Q9" s="22">
        <f t="shared" si="3"/>
        <v>2000</v>
      </c>
      <c r="R9" s="22">
        <f t="shared" si="4"/>
        <v>2500</v>
      </c>
      <c r="S9" s="22">
        <f t="shared" si="5"/>
        <v>2000</v>
      </c>
      <c r="T9" s="22">
        <f t="shared" si="6"/>
        <v>2000</v>
      </c>
      <c r="U9" s="22">
        <f t="shared" si="7"/>
        <v>2000</v>
      </c>
      <c r="V9" s="22">
        <f t="shared" si="8"/>
        <v>2000</v>
      </c>
      <c r="W9" s="22">
        <f t="shared" si="9"/>
        <v>2000</v>
      </c>
      <c r="X9" s="22">
        <f t="shared" si="10"/>
        <v>2000</v>
      </c>
      <c r="Y9" s="22">
        <f t="shared" si="11"/>
        <v>2500</v>
      </c>
      <c r="Z9" s="22">
        <f t="shared" si="12"/>
        <v>2500</v>
      </c>
    </row>
    <row r="10" spans="1:26" x14ac:dyDescent="0.35">
      <c r="A10" s="24">
        <v>6</v>
      </c>
      <c r="B10" s="24" t="s">
        <v>19</v>
      </c>
      <c r="C10" s="25">
        <v>4</v>
      </c>
      <c r="D10" s="25">
        <v>4</v>
      </c>
      <c r="E10" s="25">
        <v>4</v>
      </c>
      <c r="F10" s="25">
        <v>4.5</v>
      </c>
      <c r="G10" s="25">
        <v>4</v>
      </c>
      <c r="H10" s="25">
        <v>4</v>
      </c>
      <c r="I10" s="25">
        <v>4</v>
      </c>
      <c r="J10" s="25">
        <v>4</v>
      </c>
      <c r="K10" s="25">
        <v>4</v>
      </c>
      <c r="L10" s="25">
        <v>4</v>
      </c>
      <c r="M10" s="25">
        <v>4</v>
      </c>
      <c r="N10" s="25">
        <v>4</v>
      </c>
      <c r="O10" s="22">
        <f t="shared" si="1"/>
        <v>4000</v>
      </c>
      <c r="P10" s="22">
        <f t="shared" si="2"/>
        <v>4000</v>
      </c>
      <c r="Q10" s="22">
        <f t="shared" si="3"/>
        <v>4000</v>
      </c>
      <c r="R10" s="22">
        <f t="shared" si="4"/>
        <v>4500</v>
      </c>
      <c r="S10" s="22">
        <f t="shared" si="5"/>
        <v>4000</v>
      </c>
      <c r="T10" s="22">
        <f t="shared" si="6"/>
        <v>4000</v>
      </c>
      <c r="U10" s="22">
        <f t="shared" si="7"/>
        <v>4000</v>
      </c>
      <c r="V10" s="22">
        <f t="shared" si="8"/>
        <v>4000</v>
      </c>
      <c r="W10" s="22">
        <f t="shared" si="9"/>
        <v>4000</v>
      </c>
      <c r="X10" s="22">
        <f t="shared" si="10"/>
        <v>4000</v>
      </c>
      <c r="Y10" s="22">
        <f t="shared" si="11"/>
        <v>4000</v>
      </c>
      <c r="Z10" s="22">
        <f t="shared" si="12"/>
        <v>4000</v>
      </c>
    </row>
    <row r="11" spans="1:26" x14ac:dyDescent="0.35">
      <c r="A11" s="24">
        <v>7</v>
      </c>
      <c r="B11" s="24" t="s">
        <v>20</v>
      </c>
      <c r="C11" s="25">
        <v>40</v>
      </c>
      <c r="D11" s="25">
        <v>40</v>
      </c>
      <c r="E11" s="25">
        <v>45</v>
      </c>
      <c r="F11" s="25">
        <v>32</v>
      </c>
      <c r="G11" s="25">
        <v>50</v>
      </c>
      <c r="H11" s="25">
        <v>80</v>
      </c>
      <c r="I11" s="25">
        <v>80</v>
      </c>
      <c r="J11" s="25">
        <v>70</v>
      </c>
      <c r="K11" s="25">
        <v>50</v>
      </c>
      <c r="L11" s="25">
        <v>50</v>
      </c>
      <c r="M11" s="25">
        <v>50</v>
      </c>
      <c r="N11" s="25">
        <v>50</v>
      </c>
      <c r="O11" s="22">
        <f t="shared" si="1"/>
        <v>40000</v>
      </c>
      <c r="P11" s="22">
        <f t="shared" si="2"/>
        <v>40000</v>
      </c>
      <c r="Q11" s="22">
        <f t="shared" si="3"/>
        <v>45000</v>
      </c>
      <c r="R11" s="22">
        <f t="shared" si="4"/>
        <v>32000</v>
      </c>
      <c r="S11" s="22">
        <f t="shared" si="5"/>
        <v>50000</v>
      </c>
      <c r="T11" s="22">
        <f t="shared" si="6"/>
        <v>80000</v>
      </c>
      <c r="U11" s="22">
        <f t="shared" si="7"/>
        <v>80000</v>
      </c>
      <c r="V11" s="22">
        <f t="shared" si="8"/>
        <v>70000</v>
      </c>
      <c r="W11" s="22">
        <f t="shared" si="9"/>
        <v>50000</v>
      </c>
      <c r="X11" s="22">
        <f t="shared" si="10"/>
        <v>50000</v>
      </c>
      <c r="Y11" s="22">
        <f t="shared" si="11"/>
        <v>50000</v>
      </c>
      <c r="Z11" s="22">
        <f t="shared" si="12"/>
        <v>50000</v>
      </c>
    </row>
    <row r="12" spans="1:26" x14ac:dyDescent="0.35">
      <c r="A12" s="24">
        <v>8</v>
      </c>
      <c r="B12" s="24" t="s">
        <v>21</v>
      </c>
      <c r="C12" s="25">
        <v>24</v>
      </c>
      <c r="D12" s="25">
        <v>35</v>
      </c>
      <c r="E12" s="25">
        <v>32</v>
      </c>
      <c r="F12" s="25">
        <v>35</v>
      </c>
      <c r="G12" s="25">
        <v>45</v>
      </c>
      <c r="H12" s="25">
        <v>60</v>
      </c>
      <c r="I12" s="25">
        <v>40</v>
      </c>
      <c r="J12" s="25">
        <v>34</v>
      </c>
      <c r="K12" s="25">
        <v>30</v>
      </c>
      <c r="L12" s="25">
        <v>36</v>
      </c>
      <c r="M12" s="25">
        <v>36</v>
      </c>
      <c r="N12" s="25">
        <v>32</v>
      </c>
      <c r="O12" s="22">
        <f t="shared" si="1"/>
        <v>24000</v>
      </c>
      <c r="P12" s="22">
        <f t="shared" si="2"/>
        <v>35000</v>
      </c>
      <c r="Q12" s="22">
        <f t="shared" si="3"/>
        <v>32000</v>
      </c>
      <c r="R12" s="22">
        <f t="shared" si="4"/>
        <v>35000</v>
      </c>
      <c r="S12" s="22">
        <f t="shared" si="5"/>
        <v>45000</v>
      </c>
      <c r="T12" s="22">
        <f t="shared" si="6"/>
        <v>60000</v>
      </c>
      <c r="U12" s="22">
        <f t="shared" si="7"/>
        <v>40000</v>
      </c>
      <c r="V12" s="22">
        <f t="shared" si="8"/>
        <v>34000</v>
      </c>
      <c r="W12" s="22">
        <f t="shared" si="9"/>
        <v>30000</v>
      </c>
      <c r="X12" s="22">
        <f t="shared" si="10"/>
        <v>36000</v>
      </c>
      <c r="Y12" s="22">
        <f t="shared" si="11"/>
        <v>36000</v>
      </c>
      <c r="Z12" s="22">
        <f t="shared" si="12"/>
        <v>32000</v>
      </c>
    </row>
    <row r="13" spans="1:26" x14ac:dyDescent="0.35">
      <c r="A13" s="24">
        <v>9</v>
      </c>
      <c r="B13" s="24" t="s">
        <v>22</v>
      </c>
      <c r="C13" s="25">
        <v>19</v>
      </c>
      <c r="D13" s="25">
        <v>20</v>
      </c>
      <c r="E13" s="25">
        <v>23</v>
      </c>
      <c r="F13" s="25">
        <v>23</v>
      </c>
      <c r="G13" s="25">
        <v>16.5</v>
      </c>
      <c r="H13" s="25">
        <v>19</v>
      </c>
      <c r="I13" s="25">
        <v>16</v>
      </c>
      <c r="J13" s="25">
        <v>14</v>
      </c>
      <c r="K13" s="25">
        <v>12.5</v>
      </c>
      <c r="L13" s="25">
        <v>13</v>
      </c>
      <c r="M13" s="25">
        <v>14</v>
      </c>
      <c r="N13" s="25">
        <v>16</v>
      </c>
      <c r="O13" s="22">
        <f t="shared" si="1"/>
        <v>19000</v>
      </c>
      <c r="P13" s="22">
        <f t="shared" si="2"/>
        <v>20000</v>
      </c>
      <c r="Q13" s="22">
        <f t="shared" si="3"/>
        <v>23000</v>
      </c>
      <c r="R13" s="22">
        <f t="shared" si="4"/>
        <v>23000</v>
      </c>
      <c r="S13" s="22">
        <f t="shared" si="5"/>
        <v>16500</v>
      </c>
      <c r="T13" s="22">
        <f t="shared" si="6"/>
        <v>19000</v>
      </c>
      <c r="U13" s="22">
        <f t="shared" si="7"/>
        <v>16000</v>
      </c>
      <c r="V13" s="22">
        <f t="shared" si="8"/>
        <v>14000</v>
      </c>
      <c r="W13" s="22">
        <f t="shared" si="9"/>
        <v>12500</v>
      </c>
      <c r="X13" s="22">
        <f t="shared" si="10"/>
        <v>13000</v>
      </c>
      <c r="Y13" s="22">
        <f t="shared" si="11"/>
        <v>14000</v>
      </c>
      <c r="Z13" s="22">
        <f t="shared" si="12"/>
        <v>16000</v>
      </c>
    </row>
    <row r="14" spans="1:26" x14ac:dyDescent="0.35">
      <c r="A14" s="24">
        <v>10</v>
      </c>
      <c r="B14" s="24" t="s">
        <v>23</v>
      </c>
      <c r="C14" s="25">
        <v>13</v>
      </c>
      <c r="D14" s="25">
        <v>15</v>
      </c>
      <c r="E14" s="25">
        <v>14</v>
      </c>
      <c r="F14" s="25">
        <v>15</v>
      </c>
      <c r="G14" s="25">
        <v>15</v>
      </c>
      <c r="H14" s="25">
        <v>16</v>
      </c>
      <c r="I14" s="25">
        <v>16</v>
      </c>
      <c r="J14" s="25">
        <v>16.5</v>
      </c>
      <c r="K14" s="25">
        <v>14</v>
      </c>
      <c r="L14" s="25">
        <v>13.5</v>
      </c>
      <c r="M14" s="25">
        <v>13.5</v>
      </c>
      <c r="N14" s="25">
        <v>13.5</v>
      </c>
      <c r="O14" s="22">
        <f t="shared" si="1"/>
        <v>13000</v>
      </c>
      <c r="P14" s="22">
        <f t="shared" si="2"/>
        <v>15000</v>
      </c>
      <c r="Q14" s="22">
        <f t="shared" si="3"/>
        <v>14000</v>
      </c>
      <c r="R14" s="22">
        <f t="shared" si="4"/>
        <v>15000</v>
      </c>
      <c r="S14" s="22">
        <f t="shared" si="5"/>
        <v>15000</v>
      </c>
      <c r="T14" s="22">
        <f t="shared" si="6"/>
        <v>16000</v>
      </c>
      <c r="U14" s="22">
        <f t="shared" si="7"/>
        <v>16000</v>
      </c>
      <c r="V14" s="22">
        <f t="shared" si="8"/>
        <v>16500</v>
      </c>
      <c r="W14" s="22">
        <f t="shared" si="9"/>
        <v>14000</v>
      </c>
      <c r="X14" s="22">
        <f t="shared" si="10"/>
        <v>13500</v>
      </c>
      <c r="Y14" s="22">
        <f t="shared" si="11"/>
        <v>13500</v>
      </c>
      <c r="Z14" s="22">
        <f t="shared" si="12"/>
        <v>13500</v>
      </c>
    </row>
    <row r="15" spans="1:26" x14ac:dyDescent="0.35">
      <c r="A15" s="24">
        <v>11</v>
      </c>
      <c r="B15" s="24" t="s">
        <v>24</v>
      </c>
      <c r="C15" s="25">
        <v>8</v>
      </c>
      <c r="D15" s="25">
        <v>8</v>
      </c>
      <c r="E15" s="25">
        <v>8.5</v>
      </c>
      <c r="F15" s="25">
        <v>9</v>
      </c>
      <c r="G15" s="25">
        <v>9</v>
      </c>
      <c r="H15" s="25">
        <v>9</v>
      </c>
      <c r="I15" s="25">
        <v>10</v>
      </c>
      <c r="J15" s="25">
        <v>11.5</v>
      </c>
      <c r="K15" s="25">
        <v>12</v>
      </c>
      <c r="L15" s="25">
        <v>12</v>
      </c>
      <c r="M15" s="25">
        <v>12</v>
      </c>
      <c r="N15" s="25">
        <v>12</v>
      </c>
      <c r="O15" s="22">
        <f t="shared" si="1"/>
        <v>8000</v>
      </c>
      <c r="P15" s="22">
        <f t="shared" si="2"/>
        <v>8000</v>
      </c>
      <c r="Q15" s="22">
        <f t="shared" si="3"/>
        <v>8500</v>
      </c>
      <c r="R15" s="22">
        <f t="shared" si="4"/>
        <v>9000</v>
      </c>
      <c r="S15" s="22">
        <f t="shared" si="5"/>
        <v>9000</v>
      </c>
      <c r="T15" s="22">
        <f t="shared" si="6"/>
        <v>9000</v>
      </c>
      <c r="U15" s="22">
        <f t="shared" si="7"/>
        <v>10000</v>
      </c>
      <c r="V15" s="22">
        <f t="shared" si="8"/>
        <v>11500</v>
      </c>
      <c r="W15" s="22">
        <f t="shared" si="9"/>
        <v>12000</v>
      </c>
      <c r="X15" s="22">
        <f t="shared" si="10"/>
        <v>12000</v>
      </c>
      <c r="Y15" s="22">
        <f t="shared" si="11"/>
        <v>12000</v>
      </c>
      <c r="Z15" s="22">
        <f t="shared" si="12"/>
        <v>12000</v>
      </c>
    </row>
    <row r="16" spans="1:26" x14ac:dyDescent="0.35">
      <c r="A16" s="24">
        <v>12</v>
      </c>
      <c r="B16" s="24" t="s">
        <v>25</v>
      </c>
      <c r="C16" s="25">
        <v>120</v>
      </c>
      <c r="D16" s="25">
        <v>120</v>
      </c>
      <c r="E16" s="25">
        <v>125</v>
      </c>
      <c r="F16" s="25">
        <v>130</v>
      </c>
      <c r="G16" s="25">
        <v>130</v>
      </c>
      <c r="H16" s="25">
        <v>130</v>
      </c>
      <c r="I16" s="25">
        <v>130</v>
      </c>
      <c r="J16" s="25">
        <v>130</v>
      </c>
      <c r="K16" s="25">
        <v>125</v>
      </c>
      <c r="L16" s="25">
        <v>125</v>
      </c>
      <c r="M16" s="25">
        <v>125</v>
      </c>
      <c r="N16" s="25">
        <v>125</v>
      </c>
      <c r="O16" s="22">
        <f t="shared" si="1"/>
        <v>120000</v>
      </c>
      <c r="P16" s="22">
        <f t="shared" si="2"/>
        <v>120000</v>
      </c>
      <c r="Q16" s="22">
        <f t="shared" si="3"/>
        <v>125000</v>
      </c>
      <c r="R16" s="22">
        <f t="shared" si="4"/>
        <v>130000</v>
      </c>
      <c r="S16" s="22">
        <f t="shared" si="5"/>
        <v>130000</v>
      </c>
      <c r="T16" s="22">
        <f t="shared" si="6"/>
        <v>130000</v>
      </c>
      <c r="U16" s="22">
        <f t="shared" si="7"/>
        <v>130000</v>
      </c>
      <c r="V16" s="22">
        <f t="shared" si="8"/>
        <v>130000</v>
      </c>
      <c r="W16" s="22">
        <f t="shared" si="9"/>
        <v>125000</v>
      </c>
      <c r="X16" s="22">
        <f t="shared" si="10"/>
        <v>125000</v>
      </c>
      <c r="Y16" s="22">
        <f t="shared" si="11"/>
        <v>125000</v>
      </c>
      <c r="Z16" s="22">
        <f t="shared" si="12"/>
        <v>125000</v>
      </c>
    </row>
    <row r="17" spans="1:26" x14ac:dyDescent="0.35">
      <c r="A17" s="24">
        <v>13</v>
      </c>
      <c r="B17" s="24" t="s">
        <v>26</v>
      </c>
      <c r="C17" s="25">
        <v>32</v>
      </c>
      <c r="D17" s="25">
        <v>30</v>
      </c>
      <c r="E17" s="25">
        <v>32</v>
      </c>
      <c r="F17" s="25">
        <v>36</v>
      </c>
      <c r="G17" s="25">
        <v>31</v>
      </c>
      <c r="H17" s="25">
        <v>33</v>
      </c>
      <c r="I17" s="25">
        <v>32</v>
      </c>
      <c r="J17" s="25">
        <v>34</v>
      </c>
      <c r="K17" s="25">
        <v>28</v>
      </c>
      <c r="L17" s="25">
        <v>29</v>
      </c>
      <c r="M17" s="25">
        <v>29</v>
      </c>
      <c r="N17" s="25">
        <v>31</v>
      </c>
      <c r="O17" s="22">
        <f t="shared" si="1"/>
        <v>32000</v>
      </c>
      <c r="P17" s="22">
        <f t="shared" si="2"/>
        <v>30000</v>
      </c>
      <c r="Q17" s="22">
        <f t="shared" si="3"/>
        <v>32000</v>
      </c>
      <c r="R17" s="22">
        <f t="shared" si="4"/>
        <v>36000</v>
      </c>
      <c r="S17" s="22">
        <f t="shared" si="5"/>
        <v>31000</v>
      </c>
      <c r="T17" s="22">
        <f t="shared" si="6"/>
        <v>33000</v>
      </c>
      <c r="U17" s="22">
        <f t="shared" si="7"/>
        <v>32000</v>
      </c>
      <c r="V17" s="22">
        <f t="shared" si="8"/>
        <v>34000</v>
      </c>
      <c r="W17" s="22">
        <f t="shared" si="9"/>
        <v>28000</v>
      </c>
      <c r="X17" s="22">
        <f t="shared" si="10"/>
        <v>29000</v>
      </c>
      <c r="Y17" s="22">
        <f t="shared" si="11"/>
        <v>29000</v>
      </c>
      <c r="Z17" s="22">
        <f t="shared" si="12"/>
        <v>31000</v>
      </c>
    </row>
    <row r="18" spans="1:26" x14ac:dyDescent="0.35">
      <c r="A18" s="24">
        <v>14</v>
      </c>
      <c r="B18" s="24" t="s">
        <v>27</v>
      </c>
      <c r="C18" s="25">
        <v>22</v>
      </c>
      <c r="D18" s="25">
        <v>23</v>
      </c>
      <c r="E18" s="25">
        <v>24</v>
      </c>
      <c r="F18" s="25">
        <v>24</v>
      </c>
      <c r="G18" s="25">
        <v>28</v>
      </c>
      <c r="H18" s="25">
        <v>28</v>
      </c>
      <c r="I18" s="25">
        <v>27</v>
      </c>
      <c r="J18" s="25">
        <v>32</v>
      </c>
      <c r="K18" s="25">
        <v>24</v>
      </c>
      <c r="L18" s="25">
        <v>26</v>
      </c>
      <c r="M18" s="25">
        <v>28</v>
      </c>
      <c r="N18" s="25">
        <v>28</v>
      </c>
      <c r="O18" s="22">
        <f t="shared" si="1"/>
        <v>22000</v>
      </c>
      <c r="P18" s="22">
        <f t="shared" si="2"/>
        <v>23000</v>
      </c>
      <c r="Q18" s="22">
        <f t="shared" si="3"/>
        <v>24000</v>
      </c>
      <c r="R18" s="22">
        <f t="shared" si="4"/>
        <v>24000</v>
      </c>
      <c r="S18" s="22">
        <f t="shared" si="5"/>
        <v>28000</v>
      </c>
      <c r="T18" s="22">
        <f t="shared" si="6"/>
        <v>28000</v>
      </c>
      <c r="U18" s="22">
        <f t="shared" si="7"/>
        <v>27000</v>
      </c>
      <c r="V18" s="22">
        <f t="shared" si="8"/>
        <v>32000</v>
      </c>
      <c r="W18" s="22">
        <f t="shared" si="9"/>
        <v>24000</v>
      </c>
      <c r="X18" s="22">
        <f t="shared" si="10"/>
        <v>26000</v>
      </c>
      <c r="Y18" s="22">
        <f t="shared" si="11"/>
        <v>28000</v>
      </c>
      <c r="Z18" s="22">
        <f t="shared" si="12"/>
        <v>28000</v>
      </c>
    </row>
    <row r="19" spans="1:26" x14ac:dyDescent="0.35">
      <c r="A19" s="24">
        <v>15</v>
      </c>
      <c r="B19" s="24" t="s">
        <v>28</v>
      </c>
      <c r="C19" s="25">
        <v>40</v>
      </c>
      <c r="D19" s="25">
        <v>60</v>
      </c>
      <c r="E19" s="25">
        <v>50</v>
      </c>
      <c r="F19" s="25">
        <v>35</v>
      </c>
      <c r="G19" s="25">
        <v>65</v>
      </c>
      <c r="H19" s="25">
        <v>95</v>
      </c>
      <c r="I19" s="25">
        <v>60</v>
      </c>
      <c r="J19" s="25">
        <v>45</v>
      </c>
      <c r="K19" s="25">
        <v>50</v>
      </c>
      <c r="L19" s="25">
        <v>40</v>
      </c>
      <c r="M19" s="25">
        <v>45</v>
      </c>
      <c r="N19" s="25">
        <v>45</v>
      </c>
      <c r="O19" s="22">
        <f t="shared" si="1"/>
        <v>40000</v>
      </c>
      <c r="P19" s="22">
        <f t="shared" si="2"/>
        <v>60000</v>
      </c>
      <c r="Q19" s="22">
        <f t="shared" si="3"/>
        <v>50000</v>
      </c>
      <c r="R19" s="22">
        <f t="shared" si="4"/>
        <v>35000</v>
      </c>
      <c r="S19" s="22">
        <f t="shared" si="5"/>
        <v>65000</v>
      </c>
      <c r="T19" s="22">
        <f t="shared" si="6"/>
        <v>95000</v>
      </c>
      <c r="U19" s="22">
        <f t="shared" si="7"/>
        <v>60000</v>
      </c>
      <c r="V19" s="22">
        <f t="shared" si="8"/>
        <v>45000</v>
      </c>
      <c r="W19" s="22">
        <f t="shared" si="9"/>
        <v>50000</v>
      </c>
      <c r="X19" s="22">
        <f t="shared" si="10"/>
        <v>40000</v>
      </c>
      <c r="Y19" s="22">
        <f t="shared" si="11"/>
        <v>45000</v>
      </c>
      <c r="Z19" s="22">
        <f t="shared" si="12"/>
        <v>45000</v>
      </c>
    </row>
    <row r="20" spans="1:26" x14ac:dyDescent="0.35">
      <c r="A20" s="24">
        <v>16</v>
      </c>
      <c r="B20" s="24" t="s">
        <v>29</v>
      </c>
      <c r="C20" s="25">
        <v>28</v>
      </c>
      <c r="D20" s="25">
        <v>32</v>
      </c>
      <c r="E20" s="25">
        <v>30</v>
      </c>
      <c r="F20" s="25">
        <v>32</v>
      </c>
      <c r="G20" s="25">
        <v>30</v>
      </c>
      <c r="H20" s="25">
        <v>30</v>
      </c>
      <c r="I20" s="25">
        <v>28</v>
      </c>
      <c r="J20" s="25">
        <v>30</v>
      </c>
      <c r="K20" s="25">
        <v>28</v>
      </c>
      <c r="L20" s="25">
        <v>20</v>
      </c>
      <c r="M20" s="25">
        <v>20</v>
      </c>
      <c r="N20" s="25">
        <v>24</v>
      </c>
      <c r="O20" s="22">
        <f t="shared" si="1"/>
        <v>28000</v>
      </c>
      <c r="P20" s="22">
        <f t="shared" si="2"/>
        <v>32000</v>
      </c>
      <c r="Q20" s="22">
        <f t="shared" si="3"/>
        <v>30000</v>
      </c>
      <c r="R20" s="22">
        <f t="shared" si="4"/>
        <v>32000</v>
      </c>
      <c r="S20" s="22">
        <f t="shared" si="5"/>
        <v>30000</v>
      </c>
      <c r="T20" s="22">
        <f t="shared" si="6"/>
        <v>30000</v>
      </c>
      <c r="U20" s="22">
        <f t="shared" si="7"/>
        <v>28000</v>
      </c>
      <c r="V20" s="22">
        <f t="shared" si="8"/>
        <v>30000</v>
      </c>
      <c r="W20" s="22">
        <f t="shared" si="9"/>
        <v>28000</v>
      </c>
      <c r="X20" s="22">
        <f t="shared" si="10"/>
        <v>20000</v>
      </c>
      <c r="Y20" s="22">
        <f t="shared" si="11"/>
        <v>20000</v>
      </c>
      <c r="Z20" s="22">
        <f t="shared" si="12"/>
        <v>24000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Z20"/>
  <sheetViews>
    <sheetView workbookViewId="0">
      <selection sqref="A1:Z20"/>
    </sheetView>
  </sheetViews>
  <sheetFormatPr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3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0">
        <v>1</v>
      </c>
      <c r="B5" s="20" t="s">
        <v>14</v>
      </c>
      <c r="C5" s="21">
        <v>9</v>
      </c>
      <c r="D5" s="21">
        <v>85</v>
      </c>
      <c r="E5" s="21">
        <v>9</v>
      </c>
      <c r="F5" s="21">
        <v>9</v>
      </c>
      <c r="G5" s="21">
        <v>9</v>
      </c>
      <c r="H5" s="21">
        <v>9</v>
      </c>
      <c r="I5" s="21">
        <v>8.5</v>
      </c>
      <c r="J5" s="21">
        <v>8.6999999999999993</v>
      </c>
      <c r="K5" s="21">
        <v>8.6999999999999993</v>
      </c>
      <c r="L5" s="21">
        <v>8.6999999999999993</v>
      </c>
      <c r="M5" s="21">
        <v>8.6999999999999993</v>
      </c>
      <c r="N5" s="21">
        <v>8.6999999999999993</v>
      </c>
      <c r="O5" s="22">
        <f>+C5*1000</f>
        <v>9000</v>
      </c>
      <c r="P5" s="22">
        <f t="shared" ref="P5:Z17" si="0">+D5*1000</f>
        <v>85000</v>
      </c>
      <c r="Q5" s="22">
        <f t="shared" si="0"/>
        <v>9000</v>
      </c>
      <c r="R5" s="22">
        <f t="shared" si="0"/>
        <v>9000</v>
      </c>
      <c r="S5" s="22">
        <f t="shared" si="0"/>
        <v>9000</v>
      </c>
      <c r="T5" s="22">
        <f t="shared" si="0"/>
        <v>9000</v>
      </c>
      <c r="U5" s="22">
        <f t="shared" si="0"/>
        <v>8500</v>
      </c>
      <c r="V5" s="22">
        <f t="shared" si="0"/>
        <v>8700</v>
      </c>
      <c r="W5" s="22">
        <f t="shared" si="0"/>
        <v>8700</v>
      </c>
      <c r="X5" s="22">
        <f t="shared" si="0"/>
        <v>8700</v>
      </c>
      <c r="Y5" s="22">
        <f t="shared" si="0"/>
        <v>8700</v>
      </c>
      <c r="Z5" s="22">
        <v>9000</v>
      </c>
    </row>
    <row r="6" spans="1:26" x14ac:dyDescent="0.35">
      <c r="A6" s="20">
        <v>2</v>
      </c>
      <c r="B6" s="20" t="s">
        <v>15</v>
      </c>
      <c r="C6" s="21">
        <v>5</v>
      </c>
      <c r="D6" s="21">
        <v>4.5</v>
      </c>
      <c r="E6" s="21">
        <v>5</v>
      </c>
      <c r="F6" s="21">
        <v>5.2</v>
      </c>
      <c r="G6" s="21">
        <v>5</v>
      </c>
      <c r="H6" s="21">
        <v>5</v>
      </c>
      <c r="I6" s="21">
        <v>6</v>
      </c>
      <c r="J6" s="21">
        <v>5</v>
      </c>
      <c r="K6" s="21">
        <v>5</v>
      </c>
      <c r="L6" s="21">
        <v>5</v>
      </c>
      <c r="M6" s="21">
        <v>5</v>
      </c>
      <c r="N6" s="21">
        <v>5</v>
      </c>
      <c r="O6" s="22">
        <f t="shared" ref="O6:O20" si="1">+C6*1000</f>
        <v>5000</v>
      </c>
      <c r="P6" s="22">
        <f t="shared" si="0"/>
        <v>4500</v>
      </c>
      <c r="Q6" s="22">
        <f t="shared" si="0"/>
        <v>5000</v>
      </c>
      <c r="R6" s="22">
        <f t="shared" si="0"/>
        <v>5200</v>
      </c>
      <c r="S6" s="22">
        <f t="shared" si="0"/>
        <v>5000</v>
      </c>
      <c r="T6" s="22">
        <f t="shared" si="0"/>
        <v>5000</v>
      </c>
      <c r="U6" s="22">
        <f t="shared" si="0"/>
        <v>6000</v>
      </c>
      <c r="V6" s="22">
        <f t="shared" si="0"/>
        <v>5000</v>
      </c>
      <c r="W6" s="22">
        <f t="shared" si="0"/>
        <v>5000</v>
      </c>
      <c r="X6" s="22">
        <f t="shared" si="0"/>
        <v>5000</v>
      </c>
      <c r="Y6" s="22">
        <f t="shared" si="0"/>
        <v>5000</v>
      </c>
      <c r="Z6" s="22">
        <f t="shared" si="0"/>
        <v>5000</v>
      </c>
    </row>
    <row r="7" spans="1:26" x14ac:dyDescent="0.35">
      <c r="A7" s="20">
        <v>3</v>
      </c>
      <c r="B7" s="20" t="s">
        <v>16</v>
      </c>
      <c r="C7" s="21">
        <v>10</v>
      </c>
      <c r="D7" s="21">
        <v>11</v>
      </c>
      <c r="E7" s="21">
        <v>13</v>
      </c>
      <c r="F7" s="21">
        <v>13</v>
      </c>
      <c r="G7" s="21">
        <v>11</v>
      </c>
      <c r="H7" s="21">
        <v>13</v>
      </c>
      <c r="I7" s="21">
        <v>14</v>
      </c>
      <c r="J7" s="21">
        <v>15</v>
      </c>
      <c r="K7" s="21">
        <v>15</v>
      </c>
      <c r="L7" s="21">
        <v>15</v>
      </c>
      <c r="M7" s="21">
        <v>15</v>
      </c>
      <c r="N7" s="21">
        <v>15</v>
      </c>
      <c r="O7" s="22">
        <f t="shared" si="1"/>
        <v>10000</v>
      </c>
      <c r="P7" s="22">
        <f t="shared" si="0"/>
        <v>11000</v>
      </c>
      <c r="Q7" s="22">
        <f t="shared" si="0"/>
        <v>13000</v>
      </c>
      <c r="R7" s="22">
        <f t="shared" si="0"/>
        <v>13000</v>
      </c>
      <c r="S7" s="22">
        <f t="shared" si="0"/>
        <v>11000</v>
      </c>
      <c r="T7" s="22">
        <f t="shared" si="0"/>
        <v>13000</v>
      </c>
      <c r="U7" s="22">
        <f t="shared" si="0"/>
        <v>14000</v>
      </c>
      <c r="V7" s="22">
        <f t="shared" si="0"/>
        <v>15000</v>
      </c>
      <c r="W7" s="22">
        <f t="shared" si="0"/>
        <v>15000</v>
      </c>
      <c r="X7" s="22">
        <f t="shared" si="0"/>
        <v>15000</v>
      </c>
      <c r="Y7" s="22">
        <f t="shared" si="0"/>
        <v>15000</v>
      </c>
      <c r="Z7" s="22">
        <f t="shared" si="0"/>
        <v>15000</v>
      </c>
    </row>
    <row r="8" spans="1:26" x14ac:dyDescent="0.35">
      <c r="A8" s="20">
        <v>4</v>
      </c>
      <c r="B8" s="20" t="s">
        <v>17</v>
      </c>
      <c r="C8" s="21">
        <v>15</v>
      </c>
      <c r="D8" s="21">
        <v>15</v>
      </c>
      <c r="E8" s="21">
        <v>22.5</v>
      </c>
      <c r="F8" s="21">
        <v>22.5</v>
      </c>
      <c r="G8" s="21">
        <v>24</v>
      </c>
      <c r="H8" s="21">
        <v>24</v>
      </c>
      <c r="I8" s="21">
        <v>26</v>
      </c>
      <c r="J8" s="21">
        <v>26</v>
      </c>
      <c r="K8" s="21">
        <v>27</v>
      </c>
      <c r="L8" s="21">
        <v>27</v>
      </c>
      <c r="M8" s="21">
        <v>27</v>
      </c>
      <c r="N8" s="21">
        <v>27</v>
      </c>
      <c r="O8" s="22">
        <f t="shared" si="1"/>
        <v>15000</v>
      </c>
      <c r="P8" s="22">
        <f t="shared" si="0"/>
        <v>15000</v>
      </c>
      <c r="Q8" s="22">
        <f t="shared" si="0"/>
        <v>22500</v>
      </c>
      <c r="R8" s="22">
        <f t="shared" si="0"/>
        <v>22500</v>
      </c>
      <c r="S8" s="22">
        <f t="shared" si="0"/>
        <v>24000</v>
      </c>
      <c r="T8" s="22">
        <f t="shared" si="0"/>
        <v>24000</v>
      </c>
      <c r="U8" s="22">
        <f t="shared" si="0"/>
        <v>26000</v>
      </c>
      <c r="V8" s="22">
        <f t="shared" si="0"/>
        <v>26000</v>
      </c>
      <c r="W8" s="22">
        <f t="shared" si="0"/>
        <v>27000</v>
      </c>
      <c r="X8" s="22">
        <f t="shared" si="0"/>
        <v>27000</v>
      </c>
      <c r="Y8" s="22">
        <f t="shared" si="0"/>
        <v>27000</v>
      </c>
      <c r="Z8" s="22">
        <f t="shared" si="0"/>
        <v>27000</v>
      </c>
    </row>
    <row r="9" spans="1:26" x14ac:dyDescent="0.35">
      <c r="A9" s="20">
        <v>5</v>
      </c>
      <c r="B9" s="20" t="s">
        <v>18</v>
      </c>
      <c r="C9" s="21">
        <v>3</v>
      </c>
      <c r="D9" s="21">
        <v>3</v>
      </c>
      <c r="E9" s="21">
        <v>3</v>
      </c>
      <c r="F9" s="21">
        <v>3</v>
      </c>
      <c r="G9" s="21">
        <v>3</v>
      </c>
      <c r="H9" s="21">
        <v>3</v>
      </c>
      <c r="I9" s="21">
        <v>3</v>
      </c>
      <c r="J9" s="21">
        <v>3</v>
      </c>
      <c r="K9" s="21">
        <v>3</v>
      </c>
      <c r="L9" s="21">
        <v>3</v>
      </c>
      <c r="M9" s="21">
        <v>3</v>
      </c>
      <c r="N9" s="21">
        <v>3</v>
      </c>
      <c r="O9" s="22">
        <f t="shared" si="1"/>
        <v>3000</v>
      </c>
      <c r="P9" s="22">
        <f t="shared" si="0"/>
        <v>3000</v>
      </c>
      <c r="Q9" s="22">
        <f t="shared" si="0"/>
        <v>3000</v>
      </c>
      <c r="R9" s="22">
        <f t="shared" si="0"/>
        <v>3000</v>
      </c>
      <c r="S9" s="22">
        <f t="shared" si="0"/>
        <v>3000</v>
      </c>
      <c r="T9" s="22">
        <f t="shared" si="0"/>
        <v>3000</v>
      </c>
      <c r="U9" s="22">
        <f t="shared" si="0"/>
        <v>3000</v>
      </c>
      <c r="V9" s="22">
        <f t="shared" si="0"/>
        <v>3000</v>
      </c>
      <c r="W9" s="22">
        <f t="shared" si="0"/>
        <v>3000</v>
      </c>
      <c r="X9" s="22">
        <f t="shared" si="0"/>
        <v>3000</v>
      </c>
      <c r="Y9" s="22">
        <f t="shared" si="0"/>
        <v>3000</v>
      </c>
      <c r="Z9" s="22">
        <f t="shared" si="0"/>
        <v>3000</v>
      </c>
    </row>
    <row r="10" spans="1:26" x14ac:dyDescent="0.35">
      <c r="A10" s="20">
        <v>6</v>
      </c>
      <c r="B10" s="20" t="s">
        <v>19</v>
      </c>
      <c r="C10" s="21">
        <v>4.5</v>
      </c>
      <c r="D10" s="21">
        <v>4.5</v>
      </c>
      <c r="E10" s="21">
        <v>5</v>
      </c>
      <c r="F10" s="21">
        <v>5</v>
      </c>
      <c r="G10" s="21">
        <v>3.5</v>
      </c>
      <c r="H10" s="21">
        <v>3.5</v>
      </c>
      <c r="I10" s="21">
        <v>5</v>
      </c>
      <c r="J10" s="21">
        <v>4.5</v>
      </c>
      <c r="K10" s="21">
        <v>4.5</v>
      </c>
      <c r="L10" s="21">
        <v>4.5</v>
      </c>
      <c r="M10" s="21">
        <v>4.5</v>
      </c>
      <c r="N10" s="21">
        <v>4.5</v>
      </c>
      <c r="O10" s="22">
        <f t="shared" si="1"/>
        <v>4500</v>
      </c>
      <c r="P10" s="22">
        <f t="shared" si="0"/>
        <v>4500</v>
      </c>
      <c r="Q10" s="22">
        <f t="shared" si="0"/>
        <v>5000</v>
      </c>
      <c r="R10" s="22">
        <f t="shared" si="0"/>
        <v>5000</v>
      </c>
      <c r="S10" s="22">
        <f t="shared" si="0"/>
        <v>3500</v>
      </c>
      <c r="T10" s="22">
        <f t="shared" si="0"/>
        <v>3500</v>
      </c>
      <c r="U10" s="22">
        <f t="shared" si="0"/>
        <v>5000</v>
      </c>
      <c r="V10" s="22">
        <f t="shared" si="0"/>
        <v>4500</v>
      </c>
      <c r="W10" s="22">
        <f t="shared" si="0"/>
        <v>4500</v>
      </c>
      <c r="X10" s="22">
        <f t="shared" si="0"/>
        <v>4500</v>
      </c>
      <c r="Y10" s="22">
        <f t="shared" si="0"/>
        <v>4500</v>
      </c>
      <c r="Z10" s="22">
        <v>5000</v>
      </c>
    </row>
    <row r="11" spans="1:26" x14ac:dyDescent="0.35">
      <c r="A11" s="20">
        <v>7</v>
      </c>
      <c r="B11" s="20" t="s">
        <v>20</v>
      </c>
      <c r="C11" s="21">
        <v>45</v>
      </c>
      <c r="D11" s="21">
        <v>50</v>
      </c>
      <c r="E11" s="21">
        <v>35</v>
      </c>
      <c r="F11" s="21">
        <v>40</v>
      </c>
      <c r="G11" s="21">
        <v>35</v>
      </c>
      <c r="H11" s="21">
        <v>65</v>
      </c>
      <c r="I11" s="21">
        <v>60</v>
      </c>
      <c r="J11" s="21">
        <v>50</v>
      </c>
      <c r="K11" s="21">
        <v>45</v>
      </c>
      <c r="L11" s="21">
        <v>45</v>
      </c>
      <c r="M11" s="21">
        <v>45</v>
      </c>
      <c r="N11" s="21">
        <v>45</v>
      </c>
      <c r="O11" s="22">
        <f t="shared" si="1"/>
        <v>45000</v>
      </c>
      <c r="P11" s="22">
        <f t="shared" si="0"/>
        <v>50000</v>
      </c>
      <c r="Q11" s="22">
        <f t="shared" si="0"/>
        <v>35000</v>
      </c>
      <c r="R11" s="22">
        <f t="shared" si="0"/>
        <v>40000</v>
      </c>
      <c r="S11" s="22">
        <f t="shared" si="0"/>
        <v>35000</v>
      </c>
      <c r="T11" s="22">
        <f t="shared" si="0"/>
        <v>65000</v>
      </c>
      <c r="U11" s="22">
        <f t="shared" si="0"/>
        <v>60000</v>
      </c>
      <c r="V11" s="22">
        <f t="shared" si="0"/>
        <v>50000</v>
      </c>
      <c r="W11" s="22">
        <f t="shared" si="0"/>
        <v>45000</v>
      </c>
      <c r="X11" s="22">
        <f t="shared" si="0"/>
        <v>45000</v>
      </c>
      <c r="Y11" s="22">
        <f t="shared" si="0"/>
        <v>45000</v>
      </c>
      <c r="Z11" s="22">
        <v>50000</v>
      </c>
    </row>
    <row r="12" spans="1:26" x14ac:dyDescent="0.35">
      <c r="A12" s="20">
        <v>8</v>
      </c>
      <c r="B12" s="20" t="s">
        <v>21</v>
      </c>
      <c r="C12" s="21">
        <v>30</v>
      </c>
      <c r="D12" s="21">
        <v>32.5</v>
      </c>
      <c r="E12" s="21">
        <v>32.5</v>
      </c>
      <c r="F12" s="21">
        <v>32</v>
      </c>
      <c r="G12" s="21">
        <v>41</v>
      </c>
      <c r="H12" s="21">
        <v>46</v>
      </c>
      <c r="I12" s="21">
        <v>40</v>
      </c>
      <c r="J12" s="21">
        <v>25</v>
      </c>
      <c r="K12" s="21">
        <v>25</v>
      </c>
      <c r="L12" s="21">
        <v>30</v>
      </c>
      <c r="M12" s="21">
        <v>30</v>
      </c>
      <c r="N12" s="21">
        <v>30</v>
      </c>
      <c r="O12" s="22">
        <f t="shared" si="1"/>
        <v>30000</v>
      </c>
      <c r="P12" s="22">
        <f t="shared" si="0"/>
        <v>32500</v>
      </c>
      <c r="Q12" s="22">
        <f t="shared" si="0"/>
        <v>32500</v>
      </c>
      <c r="R12" s="22">
        <f t="shared" si="0"/>
        <v>32000</v>
      </c>
      <c r="S12" s="22">
        <f t="shared" si="0"/>
        <v>41000</v>
      </c>
      <c r="T12" s="22">
        <f t="shared" si="0"/>
        <v>46000</v>
      </c>
      <c r="U12" s="22">
        <f t="shared" si="0"/>
        <v>40000</v>
      </c>
      <c r="V12" s="22">
        <f t="shared" si="0"/>
        <v>25000</v>
      </c>
      <c r="W12" s="22">
        <f t="shared" si="0"/>
        <v>25000</v>
      </c>
      <c r="X12" s="22">
        <f t="shared" si="0"/>
        <v>30000</v>
      </c>
      <c r="Y12" s="22">
        <f t="shared" si="0"/>
        <v>30000</v>
      </c>
      <c r="Z12" s="22">
        <v>32000</v>
      </c>
    </row>
    <row r="13" spans="1:26" x14ac:dyDescent="0.35">
      <c r="A13" s="20">
        <v>9</v>
      </c>
      <c r="B13" s="20" t="s">
        <v>22</v>
      </c>
      <c r="C13" s="21">
        <v>14</v>
      </c>
      <c r="D13" s="21">
        <v>14</v>
      </c>
      <c r="E13" s="21">
        <v>26</v>
      </c>
      <c r="F13" s="21">
        <v>25</v>
      </c>
      <c r="G13" s="21">
        <v>19</v>
      </c>
      <c r="H13" s="21">
        <v>19</v>
      </c>
      <c r="I13" s="21">
        <v>20</v>
      </c>
      <c r="J13" s="21">
        <v>13</v>
      </c>
      <c r="K13" s="21">
        <v>14</v>
      </c>
      <c r="L13" s="21">
        <v>14</v>
      </c>
      <c r="M13" s="21">
        <v>14</v>
      </c>
      <c r="N13" s="21">
        <v>14</v>
      </c>
      <c r="O13" s="22">
        <f t="shared" si="1"/>
        <v>14000</v>
      </c>
      <c r="P13" s="22">
        <f t="shared" si="0"/>
        <v>14000</v>
      </c>
      <c r="Q13" s="22">
        <f t="shared" si="0"/>
        <v>26000</v>
      </c>
      <c r="R13" s="22">
        <f t="shared" si="0"/>
        <v>25000</v>
      </c>
      <c r="S13" s="22">
        <f t="shared" si="0"/>
        <v>19000</v>
      </c>
      <c r="T13" s="22">
        <f t="shared" si="0"/>
        <v>19000</v>
      </c>
      <c r="U13" s="22">
        <f t="shared" si="0"/>
        <v>20000</v>
      </c>
      <c r="V13" s="22">
        <f t="shared" si="0"/>
        <v>13000</v>
      </c>
      <c r="W13" s="22">
        <f t="shared" si="0"/>
        <v>14000</v>
      </c>
      <c r="X13" s="22">
        <f t="shared" si="0"/>
        <v>14000</v>
      </c>
      <c r="Y13" s="22">
        <f t="shared" si="0"/>
        <v>14000</v>
      </c>
      <c r="Z13" s="22">
        <v>15000</v>
      </c>
    </row>
    <row r="14" spans="1:26" x14ac:dyDescent="0.35">
      <c r="A14" s="20">
        <v>10</v>
      </c>
      <c r="B14" s="20" t="s">
        <v>23</v>
      </c>
      <c r="C14" s="21">
        <v>14.5</v>
      </c>
      <c r="D14" s="21">
        <v>14.5</v>
      </c>
      <c r="E14" s="21">
        <v>14</v>
      </c>
      <c r="F14" s="21">
        <v>16</v>
      </c>
      <c r="G14" s="21">
        <v>13.5</v>
      </c>
      <c r="H14" s="21">
        <v>14</v>
      </c>
      <c r="I14" s="21">
        <v>14</v>
      </c>
      <c r="J14" s="21">
        <v>14</v>
      </c>
      <c r="K14" s="21">
        <v>14</v>
      </c>
      <c r="L14" s="21">
        <v>14</v>
      </c>
      <c r="M14" s="21">
        <v>14</v>
      </c>
      <c r="N14" s="21">
        <v>14</v>
      </c>
      <c r="O14" s="22">
        <f t="shared" si="1"/>
        <v>14500</v>
      </c>
      <c r="P14" s="22">
        <f t="shared" si="0"/>
        <v>14500</v>
      </c>
      <c r="Q14" s="22">
        <f t="shared" si="0"/>
        <v>14000</v>
      </c>
      <c r="R14" s="22">
        <f t="shared" si="0"/>
        <v>16000</v>
      </c>
      <c r="S14" s="22">
        <f t="shared" si="0"/>
        <v>13500</v>
      </c>
      <c r="T14" s="22">
        <f t="shared" si="0"/>
        <v>14000</v>
      </c>
      <c r="U14" s="22">
        <f t="shared" si="0"/>
        <v>14000</v>
      </c>
      <c r="V14" s="22">
        <f t="shared" si="0"/>
        <v>14000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14000</v>
      </c>
    </row>
    <row r="15" spans="1:26" x14ac:dyDescent="0.35">
      <c r="A15" s="20">
        <v>11</v>
      </c>
      <c r="B15" s="20" t="s">
        <v>24</v>
      </c>
      <c r="C15" s="21">
        <v>6.5</v>
      </c>
      <c r="D15" s="21">
        <v>6.5</v>
      </c>
      <c r="E15" s="21">
        <v>7</v>
      </c>
      <c r="F15" s="21">
        <v>7</v>
      </c>
      <c r="G15" s="21">
        <v>7.5</v>
      </c>
      <c r="H15" s="21">
        <v>8</v>
      </c>
      <c r="I15" s="21">
        <v>9</v>
      </c>
      <c r="J15" s="21">
        <v>10</v>
      </c>
      <c r="K15" s="21">
        <v>10</v>
      </c>
      <c r="L15" s="21">
        <v>10</v>
      </c>
      <c r="M15" s="21">
        <v>10</v>
      </c>
      <c r="N15" s="21">
        <v>10</v>
      </c>
      <c r="O15" s="22">
        <f t="shared" si="1"/>
        <v>6500</v>
      </c>
      <c r="P15" s="22">
        <f t="shared" si="0"/>
        <v>6500</v>
      </c>
      <c r="Q15" s="22">
        <f t="shared" si="0"/>
        <v>7000</v>
      </c>
      <c r="R15" s="22">
        <f t="shared" si="0"/>
        <v>7000</v>
      </c>
      <c r="S15" s="22">
        <f t="shared" si="0"/>
        <v>7500</v>
      </c>
      <c r="T15" s="22">
        <f t="shared" si="0"/>
        <v>8000</v>
      </c>
      <c r="U15" s="22">
        <f t="shared" si="0"/>
        <v>9000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0">
        <v>12</v>
      </c>
      <c r="B16" s="20" t="s">
        <v>25</v>
      </c>
      <c r="C16" s="21">
        <v>130</v>
      </c>
      <c r="D16" s="21">
        <v>130</v>
      </c>
      <c r="E16" s="21">
        <v>130</v>
      </c>
      <c r="F16" s="21">
        <v>130</v>
      </c>
      <c r="G16" s="21">
        <v>130</v>
      </c>
      <c r="H16" s="21">
        <v>140</v>
      </c>
      <c r="I16" s="21">
        <v>140</v>
      </c>
      <c r="J16" s="21">
        <v>140</v>
      </c>
      <c r="K16" s="21">
        <v>130</v>
      </c>
      <c r="L16" s="21">
        <v>135</v>
      </c>
      <c r="M16" s="21">
        <v>135</v>
      </c>
      <c r="N16" s="21">
        <v>135</v>
      </c>
      <c r="O16" s="22">
        <f t="shared" si="1"/>
        <v>130000</v>
      </c>
      <c r="P16" s="22">
        <f t="shared" si="0"/>
        <v>130000</v>
      </c>
      <c r="Q16" s="22">
        <f t="shared" si="0"/>
        <v>130000</v>
      </c>
      <c r="R16" s="22">
        <f t="shared" si="0"/>
        <v>130000</v>
      </c>
      <c r="S16" s="22">
        <f t="shared" si="0"/>
        <v>130000</v>
      </c>
      <c r="T16" s="22">
        <f t="shared" si="0"/>
        <v>140000</v>
      </c>
      <c r="U16" s="22">
        <f t="shared" si="0"/>
        <v>140000</v>
      </c>
      <c r="V16" s="22">
        <f t="shared" si="0"/>
        <v>140000</v>
      </c>
      <c r="W16" s="22">
        <f t="shared" si="0"/>
        <v>130000</v>
      </c>
      <c r="X16" s="22">
        <f t="shared" si="0"/>
        <v>135000</v>
      </c>
      <c r="Y16" s="22">
        <f t="shared" si="0"/>
        <v>135000</v>
      </c>
      <c r="Z16" s="22">
        <f t="shared" si="0"/>
        <v>135000</v>
      </c>
    </row>
    <row r="17" spans="1:26" x14ac:dyDescent="0.35">
      <c r="A17" s="20">
        <v>13</v>
      </c>
      <c r="B17" s="20" t="s">
        <v>26</v>
      </c>
      <c r="C17" s="21">
        <v>32</v>
      </c>
      <c r="D17" s="21">
        <v>32</v>
      </c>
      <c r="E17" s="21">
        <v>34</v>
      </c>
      <c r="F17" s="21">
        <v>34</v>
      </c>
      <c r="G17" s="21">
        <v>34</v>
      </c>
      <c r="H17" s="21">
        <v>34</v>
      </c>
      <c r="I17" s="21">
        <v>33</v>
      </c>
      <c r="J17" s="21">
        <v>33</v>
      </c>
      <c r="K17" s="21">
        <v>30</v>
      </c>
      <c r="L17" s="21">
        <v>30</v>
      </c>
      <c r="M17" s="21">
        <v>30</v>
      </c>
      <c r="N17" s="21">
        <v>30</v>
      </c>
      <c r="O17" s="22">
        <f t="shared" si="1"/>
        <v>32000</v>
      </c>
      <c r="P17" s="22">
        <f t="shared" si="0"/>
        <v>32000</v>
      </c>
      <c r="Q17" s="22">
        <f t="shared" si="0"/>
        <v>34000</v>
      </c>
      <c r="R17" s="22">
        <f t="shared" si="0"/>
        <v>34000</v>
      </c>
      <c r="S17" s="22">
        <f t="shared" si="0"/>
        <v>34000</v>
      </c>
      <c r="T17" s="22">
        <f t="shared" si="0"/>
        <v>34000</v>
      </c>
      <c r="U17" s="22">
        <f t="shared" si="0"/>
        <v>33000</v>
      </c>
      <c r="V17" s="22">
        <f t="shared" si="0"/>
        <v>33000</v>
      </c>
      <c r="W17" s="22">
        <f t="shared" si="0"/>
        <v>30000</v>
      </c>
      <c r="X17" s="22">
        <f t="shared" si="0"/>
        <v>30000</v>
      </c>
      <c r="Y17" s="22">
        <f t="shared" si="0"/>
        <v>30000</v>
      </c>
      <c r="Z17" s="22">
        <f t="shared" si="0"/>
        <v>30000</v>
      </c>
    </row>
    <row r="18" spans="1:26" x14ac:dyDescent="0.35">
      <c r="A18" s="20">
        <v>14</v>
      </c>
      <c r="B18" s="20" t="s">
        <v>27</v>
      </c>
      <c r="C18" s="21">
        <v>20</v>
      </c>
      <c r="D18" s="21">
        <v>21</v>
      </c>
      <c r="E18" s="21">
        <v>24</v>
      </c>
      <c r="F18" s="21">
        <v>24</v>
      </c>
      <c r="G18" s="21">
        <v>22</v>
      </c>
      <c r="H18" s="21">
        <v>24</v>
      </c>
      <c r="I18" s="21">
        <v>23</v>
      </c>
      <c r="J18" s="21">
        <v>29</v>
      </c>
      <c r="K18" s="21">
        <v>25</v>
      </c>
      <c r="L18" s="21">
        <v>25</v>
      </c>
      <c r="M18" s="21">
        <v>25</v>
      </c>
      <c r="N18" s="21">
        <v>25</v>
      </c>
      <c r="O18" s="22">
        <f t="shared" si="1"/>
        <v>20000</v>
      </c>
      <c r="P18" s="22">
        <f t="shared" ref="P18:P20" si="2">+D18*1000</f>
        <v>21000</v>
      </c>
      <c r="Q18" s="22">
        <f t="shared" ref="Q18:Q20" si="3">+E18*1000</f>
        <v>24000</v>
      </c>
      <c r="R18" s="22">
        <f t="shared" ref="R18:R20" si="4">+F18*1000</f>
        <v>24000</v>
      </c>
      <c r="S18" s="22">
        <f t="shared" ref="S18:S20" si="5">+G18*1000</f>
        <v>22000</v>
      </c>
      <c r="T18" s="22">
        <f t="shared" ref="T18:T20" si="6">+H18*1000</f>
        <v>24000</v>
      </c>
      <c r="U18" s="22">
        <f t="shared" ref="U18:U20" si="7">+I18*1000</f>
        <v>23000</v>
      </c>
      <c r="V18" s="22">
        <f t="shared" ref="V18:V20" si="8">+J18*1000</f>
        <v>29000</v>
      </c>
      <c r="W18" s="22">
        <f t="shared" ref="W18:W20" si="9">+K18*1000</f>
        <v>25000</v>
      </c>
      <c r="X18" s="22">
        <f t="shared" ref="X18:X20" si="10">+L18*1000</f>
        <v>25000</v>
      </c>
      <c r="Y18" s="22">
        <f t="shared" ref="Y18:Y20" si="11">+M18*1000</f>
        <v>25000</v>
      </c>
      <c r="Z18" s="22">
        <f t="shared" ref="Z18:Z20" si="12">+N18*1000</f>
        <v>25000</v>
      </c>
    </row>
    <row r="19" spans="1:26" x14ac:dyDescent="0.35">
      <c r="A19" s="20">
        <v>15</v>
      </c>
      <c r="B19" s="20" t="s">
        <v>28</v>
      </c>
      <c r="C19" s="21">
        <v>50</v>
      </c>
      <c r="D19" s="21">
        <v>55</v>
      </c>
      <c r="E19" s="21">
        <v>45</v>
      </c>
      <c r="F19" s="21">
        <v>35</v>
      </c>
      <c r="G19" s="21">
        <v>60</v>
      </c>
      <c r="H19" s="21">
        <v>90</v>
      </c>
      <c r="I19" s="21">
        <v>55</v>
      </c>
      <c r="J19" s="21">
        <v>35</v>
      </c>
      <c r="K19" s="21">
        <v>40</v>
      </c>
      <c r="L19" s="21">
        <v>40</v>
      </c>
      <c r="M19" s="21">
        <v>40</v>
      </c>
      <c r="N19" s="21">
        <v>40</v>
      </c>
      <c r="O19" s="22">
        <f t="shared" si="1"/>
        <v>50000</v>
      </c>
      <c r="P19" s="22">
        <f t="shared" si="2"/>
        <v>55000</v>
      </c>
      <c r="Q19" s="22">
        <f t="shared" si="3"/>
        <v>45000</v>
      </c>
      <c r="R19" s="22">
        <f t="shared" si="4"/>
        <v>35000</v>
      </c>
      <c r="S19" s="22">
        <f t="shared" si="5"/>
        <v>60000</v>
      </c>
      <c r="T19" s="22">
        <f t="shared" si="6"/>
        <v>90000</v>
      </c>
      <c r="U19" s="22">
        <f t="shared" si="7"/>
        <v>55000</v>
      </c>
      <c r="V19" s="22">
        <f t="shared" si="8"/>
        <v>35000</v>
      </c>
      <c r="W19" s="22">
        <f t="shared" si="9"/>
        <v>40000</v>
      </c>
      <c r="X19" s="22">
        <f t="shared" si="10"/>
        <v>40000</v>
      </c>
      <c r="Y19" s="22">
        <f t="shared" si="11"/>
        <v>40000</v>
      </c>
      <c r="Z19" s="22">
        <f t="shared" si="12"/>
        <v>40000</v>
      </c>
    </row>
    <row r="20" spans="1:26" x14ac:dyDescent="0.35">
      <c r="A20" s="20">
        <v>16</v>
      </c>
      <c r="B20" s="20" t="s">
        <v>29</v>
      </c>
      <c r="C20" s="21">
        <v>35</v>
      </c>
      <c r="D20" s="21">
        <v>35</v>
      </c>
      <c r="E20" s="21">
        <v>30</v>
      </c>
      <c r="F20" s="21">
        <v>32</v>
      </c>
      <c r="G20" s="21">
        <v>21</v>
      </c>
      <c r="H20" s="21">
        <v>24</v>
      </c>
      <c r="I20" s="21">
        <v>22</v>
      </c>
      <c r="J20" s="21">
        <v>22</v>
      </c>
      <c r="K20" s="21">
        <v>21</v>
      </c>
      <c r="L20" s="21">
        <v>21</v>
      </c>
      <c r="M20" s="21">
        <v>21</v>
      </c>
      <c r="N20" s="21">
        <v>21</v>
      </c>
      <c r="O20" s="22">
        <f t="shared" si="1"/>
        <v>35000</v>
      </c>
      <c r="P20" s="22">
        <f t="shared" si="2"/>
        <v>35000</v>
      </c>
      <c r="Q20" s="22">
        <f t="shared" si="3"/>
        <v>30000</v>
      </c>
      <c r="R20" s="22">
        <f t="shared" si="4"/>
        <v>32000</v>
      </c>
      <c r="S20" s="22">
        <f t="shared" si="5"/>
        <v>21000</v>
      </c>
      <c r="T20" s="22">
        <f t="shared" si="6"/>
        <v>24000</v>
      </c>
      <c r="U20" s="22">
        <f t="shared" si="7"/>
        <v>22000</v>
      </c>
      <c r="V20" s="22">
        <f t="shared" si="8"/>
        <v>22000</v>
      </c>
      <c r="W20" s="22">
        <f t="shared" si="9"/>
        <v>21000</v>
      </c>
      <c r="X20" s="22">
        <f t="shared" si="10"/>
        <v>21000</v>
      </c>
      <c r="Y20" s="22">
        <f t="shared" si="11"/>
        <v>21000</v>
      </c>
      <c r="Z20" s="22">
        <f t="shared" si="12"/>
        <v>21000</v>
      </c>
    </row>
  </sheetData>
  <mergeCells count="1">
    <mergeCell ref="A1:Z1"/>
  </mergeCells>
  <pageMargins left="0.23622047244094491" right="0.23622047244094491" top="0.74803149606299213" bottom="0.74803149606299213" header="0.31496062992125984" footer="0.31496062992125984"/>
  <pageSetup paperSize="256" fitToHeight="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E24"/>
  <sheetViews>
    <sheetView topLeftCell="A36" zoomScale="50" zoomScaleNormal="50" workbookViewId="0">
      <selection activeCell="A61" sqref="A61:N172"/>
    </sheetView>
  </sheetViews>
  <sheetFormatPr defaultRowHeight="14.5" x14ac:dyDescent="0.35"/>
  <cols>
    <col min="1" max="1" width="4" bestFit="1" customWidth="1"/>
    <col min="2" max="2" width="18.453125" customWidth="1"/>
    <col min="3" max="14" width="12.453125" bestFit="1" customWidth="1"/>
    <col min="15" max="15" width="11.453125" hidden="1" customWidth="1"/>
    <col min="16" max="17" width="9.26953125" hidden="1" customWidth="1"/>
    <col min="18" max="30" width="9.1796875" hidden="1" customWidth="1"/>
    <col min="31" max="31" width="0" hidden="1" customWidth="1"/>
  </cols>
  <sheetData>
    <row r="1" spans="1:31" x14ac:dyDescent="0.35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31" x14ac:dyDescent="0.35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31" x14ac:dyDescent="0.35">
      <c r="A3" s="35" t="s">
        <v>33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31" s="8" customFormat="1" ht="28" x14ac:dyDescent="0.3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6" t="s">
        <v>35</v>
      </c>
      <c r="P5" s="6" t="s">
        <v>36</v>
      </c>
      <c r="Q5" s="6" t="s">
        <v>37</v>
      </c>
      <c r="R5" s="7" t="s">
        <v>2</v>
      </c>
      <c r="S5" s="6" t="s">
        <v>3</v>
      </c>
      <c r="T5" s="6" t="s">
        <v>4</v>
      </c>
      <c r="U5" s="6" t="s">
        <v>5</v>
      </c>
      <c r="V5" s="6" t="s">
        <v>6</v>
      </c>
      <c r="W5" s="6" t="s">
        <v>7</v>
      </c>
      <c r="X5" s="6" t="s">
        <v>8</v>
      </c>
      <c r="Y5" s="6" t="s">
        <v>9</v>
      </c>
      <c r="Z5" s="6" t="s">
        <v>10</v>
      </c>
      <c r="AA5" s="6" t="s">
        <v>11</v>
      </c>
      <c r="AB5" s="6" t="s">
        <v>12</v>
      </c>
      <c r="AC5" s="6" t="s">
        <v>13</v>
      </c>
    </row>
    <row r="6" spans="1:31" s="11" customFormat="1" ht="18" customHeight="1" x14ac:dyDescent="0.35">
      <c r="A6" s="15">
        <v>1</v>
      </c>
      <c r="B6" s="16" t="s">
        <v>14</v>
      </c>
      <c r="C6" s="33">
        <f>AVERAGE(bantarsari!C5,adipala!C5,binangun!C5,cilsel!C5,cilut!C5,cilteng!C5,cimanggu!C5,cipari!C5,dayeuhluhur!C5,gandrungmangu!C5,jeruklegi!C5,kampunglaut!C5,karangpucung!C5,kawunganten!C5,kedungreja!C5,kesugihan!C5,kroya!C5,majenang!C5,maos!C5,nusawungu!C5,patimuan!C5,sampang!C5,sidareja!C5,wanareja!C5)*1000</f>
        <v>9458.3333333333339</v>
      </c>
      <c r="D6" s="33">
        <f>AVERAGE(bantarsari!D5,adipala!D5,binangun!D5,cilsel!D5,cilut!D5,cilteng!D5,cimanggu!D5,cipari!D5,dayeuhluhur!D5,gandrungmangu!D5,jeruklegi!D5,kampunglaut!D5,karangpucung!D5,kawunganten!D5,kedungreja!D5,kesugihan!D5,kroya!D5,majenang!D5,maos!D5,nusawungu!D5,patimuan!D5,sampang!D5,sidareja!D5,wanareja!D5)*1000</f>
        <v>12539.583333333332</v>
      </c>
      <c r="E6" s="33">
        <f>AVERAGE(bantarsari!E5,adipala!E5,binangun!E5,cilsel!E5,cilut!E5,cilteng!E5,cimanggu!E5,cipari!E5,dayeuhluhur!E5,gandrungmangu!E5,jeruklegi!E5,kampunglaut!E5,karangpucung!E5,kawunganten!E5,kedungreja!E5,kesugihan!E5,kroya!E5,majenang!E5,maos!E5,nusawungu!E5,patimuan!E5,sampang!E5,sidareja!E5,wanareja!E5)*1000</f>
        <v>9300</v>
      </c>
      <c r="F6" s="33">
        <f>AVERAGE(bantarsari!F5,adipala!F5,binangun!F5,cilsel!F5,cilut!F5,cilteng!F5,cimanggu!F5,cipari!F5,dayeuhluhur!F5,gandrungmangu!F5,jeruklegi!F5,kampunglaut!F5,karangpucung!F5,kawunganten!F5,kedungreja!F5,kesugihan!F5,kroya!F5,majenang!F5,maos!F5,nusawungu!F5,patimuan!F5,sampang!F5,sidareja!F5,wanareja!F5)*1000</f>
        <v>9314.5833333333339</v>
      </c>
      <c r="G6" s="33">
        <f>AVERAGE(bantarsari!G5,adipala!G5,binangun!G5,cilsel!G5,cilut!G5,cilteng!G5,cimanggu!G5,cipari!G5,dayeuhluhur!G5,gandrungmangu!G5,jeruklegi!G5,kampunglaut!G5,karangpucung!G5,kawunganten!G5,kedungreja!G5,kesugihan!G5,kroya!G5,majenang!G5,maos!G5,nusawungu!G5,patimuan!G5,sampang!G5,sidareja!G5,wanareja!G5)*1000</f>
        <v>9338.5416666666661</v>
      </c>
      <c r="H6" s="33">
        <f>AVERAGE(bantarsari!H5,adipala!H5,binangun!H5,cilsel!H5,cilut!H5,cilteng!H5,cimanggu!H5,cipari!H5,dayeuhluhur!H5,gandrungmangu!H5,jeruklegi!H5,kampunglaut!H5,karangpucung!H5,kawunganten!H5,kedungreja!H5,kesugihan!H5,kroya!H5,majenang!H5,maos!H5,nusawungu!H5,patimuan!H5,sampang!H5,sidareja!H5,wanareja!H5)*1000</f>
        <v>9120.8333333333339</v>
      </c>
      <c r="I6" s="33">
        <f>AVERAGE(bantarsari!I5,adipala!I5,binangun!I5,cilsel!I5,cilut!I5,cilteng!I5,cimanggu!I5,cipari!I5,dayeuhluhur!I5,gandrungmangu!I5,jeruklegi!I5,kampunglaut!I5,karangpucung!I5,kawunganten!I5,kedungreja!I5,kesugihan!I5,kroya!I5,majenang!I5,maos!I5,nusawungu!I5,patimuan!I5,sampang!I5,sidareja!I5,wanareja!I5)*1000</f>
        <v>9235.4166666666661</v>
      </c>
      <c r="J6" s="33">
        <f>AVERAGE(bantarsari!J5,adipala!J5,binangun!J5,cilsel!J5,cilut!J5,cilteng!J5,cimanggu!J5,cipari!J5,dayeuhluhur!J5,gandrungmangu!J5,jeruklegi!J5,kampunglaut!J5,karangpucung!J5,kawunganten!J5,kedungreja!J5,kesugihan!J5,kroya!J5,majenang!J5,maos!J5,nusawungu!J5,patimuan!J5,sampang!J5,sidareja!J5,wanareja!J5)*1000</f>
        <v>9489.5833333333339</v>
      </c>
      <c r="K6" s="33">
        <f>AVERAGE(bantarsari!K5,adipala!K5,binangun!K5,cilsel!K5,cilut!K5,cilteng!K5,cimanggu!K5,cipari!K5,dayeuhluhur!K5,gandrungmangu!K5,jeruklegi!K5,kampunglaut!K5,karangpucung!K5,kawunganten!K5,kedungreja!K5,kesugihan!K5,kroya!K5,majenang!K5,maos!K5,nusawungu!K5,patimuan!K5,sampang!K5,sidareja!K5,wanareja!K5)*1000</f>
        <v>9531.25</v>
      </c>
      <c r="L6" s="33">
        <f>AVERAGE(bantarsari!L5,adipala!L5,binangun!L5,cilsel!L5,cilut!L5,cilteng!L5,cimanggu!L5,cipari!L5,dayeuhluhur!L5,gandrungmangu!L5,jeruklegi!L5,kampunglaut!L5,karangpucung!L5,kawunganten!L5,kedungreja!L5,kesugihan!L5,kroya!L5,majenang!L5,maos!L5,nusawungu!L5,patimuan!L5,sampang!L5,sidareja!L5,wanareja!L5)*1000</f>
        <v>9893.7499999999982</v>
      </c>
      <c r="M6" s="33">
        <f>AVERAGE(bantarsari!M5,adipala!M5,binangun!M5,cilsel!M5,cilut!M5,cilteng!M5,cimanggu!M5,cipari!M5,dayeuhluhur!M5,gandrungmangu!M5,jeruklegi!M5,kampunglaut!M5,karangpucung!M5,kawunganten!M5,kedungreja!M5,kesugihan!M5,kroya!M5,majenang!M5,maos!M5,nusawungu!M5,patimuan!M5,sampang!M5,sidareja!M5,wanareja!M5)*1000</f>
        <v>10089.583333333332</v>
      </c>
      <c r="N6" s="33">
        <f>AVERAGE(bantarsari!N5,adipala!N5,binangun!N5,cilsel!N5,cilut!N5,cilteng!N5,cimanggu!N5,cipari!N5,dayeuhluhur!N5,gandrungmangu!N5,jeruklegi!N5,kampunglaut!N5,karangpucung!N5,kawunganten!N5,kedungreja!N5,kesugihan!N5,kroya!N5,majenang!N5,maos!N5,nusawungu!N5,patimuan!N5,sampang!N5,sidareja!N5,wanareja!N5)*1000</f>
        <v>10441.666666666666</v>
      </c>
      <c r="O6" s="9">
        <v>9450</v>
      </c>
      <c r="P6" s="10">
        <f>+AD6</f>
        <v>0.58333333333333337</v>
      </c>
      <c r="Q6" s="36">
        <f>AVERAGE(P6:P21)</f>
        <v>0.67500000000000004</v>
      </c>
      <c r="R6" s="11">
        <f>+IF(C6&gt;$O$6,1,0)</f>
        <v>1</v>
      </c>
      <c r="S6" s="11">
        <f t="shared" ref="S6:AC6" si="0">+IF(D6&gt;$O$6,1,0)</f>
        <v>1</v>
      </c>
      <c r="T6" s="11">
        <f t="shared" si="0"/>
        <v>0</v>
      </c>
      <c r="U6" s="11">
        <f t="shared" si="0"/>
        <v>0</v>
      </c>
      <c r="V6" s="11">
        <f t="shared" si="0"/>
        <v>0</v>
      </c>
      <c r="W6" s="11">
        <f t="shared" si="0"/>
        <v>0</v>
      </c>
      <c r="X6" s="11">
        <f t="shared" si="0"/>
        <v>0</v>
      </c>
      <c r="Y6" s="11">
        <f t="shared" si="0"/>
        <v>1</v>
      </c>
      <c r="Z6" s="11">
        <f t="shared" si="0"/>
        <v>1</v>
      </c>
      <c r="AA6" s="11">
        <f t="shared" si="0"/>
        <v>1</v>
      </c>
      <c r="AB6" s="11">
        <f t="shared" si="0"/>
        <v>1</v>
      </c>
      <c r="AC6" s="11">
        <f t="shared" si="0"/>
        <v>1</v>
      </c>
      <c r="AD6" s="12">
        <f>+SUM(R6:AC6)/12</f>
        <v>0.58333333333333337</v>
      </c>
      <c r="AE6" s="13">
        <f>+AVERAGE(P6:P21)</f>
        <v>0.67500000000000004</v>
      </c>
    </row>
    <row r="7" spans="1:31" s="11" customFormat="1" ht="18" customHeight="1" x14ac:dyDescent="0.35">
      <c r="A7" s="15">
        <v>2</v>
      </c>
      <c r="B7" s="16" t="s">
        <v>15</v>
      </c>
      <c r="C7" s="33">
        <f>AVERAGE(bantarsari!C6,adipala!C6,binangun!C6,cilsel!C6,cilut!C6,cilteng!C6,cimanggu!C6,cipari!C6,dayeuhluhur!C6,gandrungmangu!C6,jeruklegi!C6,kampunglaut!C6,karangpucung!C6,kawunganten!C6,kedungreja!C6,kesugihan!C6,kroya!C6,majenang!C6,maos!C6,nusawungu!C6,patimuan!C6,sampang!C6,sidareja!C6,wanareja!C6)*1000</f>
        <v>6854.166666666667</v>
      </c>
      <c r="D7" s="33">
        <f>AVERAGE(bantarsari!D6,adipala!D6,binangun!D6,cilsel!D6,cilut!D6,cilteng!D6,cimanggu!D6,cipari!D6,dayeuhluhur!D6,gandrungmangu!D6,jeruklegi!D6,kampunglaut!D6,karangpucung!D6,kawunganten!D6,kedungreja!D6,kesugihan!D6,kroya!D6,majenang!D6,maos!D6,nusawungu!D6,patimuan!D6,sampang!D6,sidareja!D6,wanareja!D6)*1000</f>
        <v>6887.5</v>
      </c>
      <c r="E7" s="33">
        <f>AVERAGE(bantarsari!E6,adipala!E6,binangun!E6,cilsel!E6,cilut!E6,cilteng!E6,cimanggu!E6,cipari!E6,dayeuhluhur!E6,gandrungmangu!E6,jeruklegi!E6,kampunglaut!E6,karangpucung!E6,kawunganten!E6,kedungreja!E6,kesugihan!E6,kroya!E6,majenang!E6,maos!E6,nusawungu!E6,patimuan!E6,sampang!E6,sidareja!E6,wanareja!E6)*1000</f>
        <v>6829.166666666667</v>
      </c>
      <c r="F7" s="33">
        <f>AVERAGE(bantarsari!F6,adipala!F6,binangun!F6,cilsel!F6,cilut!F6,cilteng!F6,cimanggu!F6,cipari!F6,dayeuhluhur!F6,gandrungmangu!F6,jeruklegi!F6,kampunglaut!F6,karangpucung!F6,kawunganten!F6,kedungreja!F6,kesugihan!F6,kroya!F6,majenang!F6,maos!F6,nusawungu!F6,patimuan!F6,sampang!F6,sidareja!F6,wanareja!F6)*1000</f>
        <v>7099.9999999999991</v>
      </c>
      <c r="G7" s="33">
        <f>AVERAGE(bantarsari!G6,adipala!G6,binangun!G6,cilsel!G6,cilut!G6,cilteng!G6,cimanggu!G6,cipari!G6,dayeuhluhur!G6,gandrungmangu!G6,jeruklegi!G6,kampunglaut!G6,karangpucung!G6,kawunganten!G6,kedungreja!G6,kesugihan!G6,kroya!G6,majenang!G6,maos!G6,nusawungu!G6,patimuan!G6,sampang!G6,sidareja!G6,wanareja!G6)*1000</f>
        <v>6864.583333333333</v>
      </c>
      <c r="H7" s="33">
        <f>AVERAGE(bantarsari!H6,adipala!H6,binangun!H6,cilsel!H6,cilut!H6,cilteng!H6,cimanggu!H6,cipari!H6,dayeuhluhur!H6,gandrungmangu!H6,jeruklegi!H6,kampunglaut!H6,karangpucung!H6,kawunganten!H6,kedungreja!H6,kesugihan!H6,kroya!H6,majenang!H6,maos!H6,nusawungu!H6,patimuan!H6,sampang!H6,sidareja!H6,wanareja!H6)*1000</f>
        <v>6637.5</v>
      </c>
      <c r="I7" s="33">
        <f>AVERAGE(bantarsari!I6,adipala!I6,binangun!I6,cilsel!I6,cilut!I6,cilteng!I6,cimanggu!I6,cipari!I6,dayeuhluhur!I6,gandrungmangu!I6,jeruklegi!I6,kampunglaut!I6,karangpucung!I6,kawunganten!I6,kedungreja!I6,kesugihan!I6,kroya!I6,majenang!I6,maos!I6,nusawungu!I6,patimuan!I6,sampang!I6,sidareja!I6,wanareja!I6)*1000</f>
        <v>6612.5</v>
      </c>
      <c r="J7" s="33">
        <f>AVERAGE(bantarsari!J6,adipala!J6,binangun!J6,cilsel!J6,cilut!J6,cilteng!J6,cimanggu!J6,cipari!J6,dayeuhluhur!J6,gandrungmangu!J6,jeruklegi!J6,kampunglaut!J6,karangpucung!J6,kawunganten!J6,kedungreja!J6,kesugihan!J6,kroya!J6,majenang!J6,maos!J6,nusawungu!J6,patimuan!J6,sampang!J6,sidareja!J6,wanareja!J6)*1000</f>
        <v>6554.166666666667</v>
      </c>
      <c r="K7" s="33">
        <f>AVERAGE(bantarsari!K6,adipala!K6,binangun!K6,cilsel!K6,cilut!K6,cilteng!K6,cimanggu!K6,cipari!K6,dayeuhluhur!K6,gandrungmangu!K6,jeruklegi!K6,kampunglaut!K6,karangpucung!K6,kawunganten!K6,kedungreja!K6,kesugihan!K6,kroya!K6,majenang!K6,maos!K6,nusawungu!K6,patimuan!K6,sampang!K6,sidareja!K6,wanareja!K6)*1000</f>
        <v>6552.083333333333</v>
      </c>
      <c r="L7" s="33">
        <f>AVERAGE(bantarsari!L6,adipala!L6,binangun!L6,cilsel!L6,cilut!L6,cilteng!L6,cimanggu!L6,cipari!L6,dayeuhluhur!L6,gandrungmangu!L6,jeruklegi!L6,kampunglaut!L6,karangpucung!L6,kawunganten!L6,kedungreja!L6,kesugihan!L6,kroya!L6,majenang!L6,maos!L6,nusawungu!L6,patimuan!L6,sampang!L6,sidareja!L6,wanareja!L6)*1000</f>
        <v>6737.5</v>
      </c>
      <c r="M7" s="33">
        <f>AVERAGE(bantarsari!M6,adipala!M6,binangun!M6,cilsel!M6,cilut!M6,cilteng!M6,cimanggu!M6,cipari!M6,dayeuhluhur!M6,gandrungmangu!M6,jeruklegi!M6,kampunglaut!M6,karangpucung!M6,kawunganten!M6,kedungreja!M6,kesugihan!M6,kroya!M6,majenang!M6,maos!M6,nusawungu!M6,patimuan!M6,sampang!M6,sidareja!M6,wanareja!M6)*1000</f>
        <v>6583.333333333333</v>
      </c>
      <c r="N7" s="33">
        <f>AVERAGE(bantarsari!N6,adipala!N6,binangun!N6,cilsel!N6,cilut!N6,cilteng!N6,cimanggu!N6,cipari!N6,dayeuhluhur!N6,gandrungmangu!N6,jeruklegi!N6,kampunglaut!N6,karangpucung!N6,kawunganten!N6,kedungreja!N6,kesugihan!N6,kroya!N6,majenang!N6,maos!N6,nusawungu!N6,patimuan!N6,sampang!N6,sidareja!N6,wanareja!N6)*1000</f>
        <v>6593.75</v>
      </c>
      <c r="O7" s="9"/>
      <c r="P7" s="10"/>
      <c r="Q7" s="37"/>
      <c r="R7" s="11">
        <f t="shared" ref="R7:AC7" si="1">+IF(C7&gt;$O$7,1,0)</f>
        <v>1</v>
      </c>
      <c r="S7" s="11">
        <f t="shared" si="1"/>
        <v>1</v>
      </c>
      <c r="T7" s="11">
        <f t="shared" si="1"/>
        <v>1</v>
      </c>
      <c r="U7" s="11">
        <f t="shared" si="1"/>
        <v>1</v>
      </c>
      <c r="V7" s="11">
        <f t="shared" si="1"/>
        <v>1</v>
      </c>
      <c r="W7" s="11">
        <f t="shared" si="1"/>
        <v>1</v>
      </c>
      <c r="X7" s="11">
        <f t="shared" si="1"/>
        <v>1</v>
      </c>
      <c r="Y7" s="11">
        <f t="shared" si="1"/>
        <v>1</v>
      </c>
      <c r="Z7" s="11">
        <f t="shared" si="1"/>
        <v>1</v>
      </c>
      <c r="AA7" s="11">
        <f t="shared" si="1"/>
        <v>1</v>
      </c>
      <c r="AB7" s="11">
        <f t="shared" si="1"/>
        <v>1</v>
      </c>
      <c r="AC7" s="11">
        <f t="shared" si="1"/>
        <v>1</v>
      </c>
      <c r="AD7" s="12">
        <f t="shared" ref="AD7:AD21" si="2">+SUM(R7:AC7)/12</f>
        <v>1</v>
      </c>
    </row>
    <row r="8" spans="1:31" s="11" customFormat="1" ht="18" customHeight="1" x14ac:dyDescent="0.35">
      <c r="A8" s="15">
        <v>3</v>
      </c>
      <c r="B8" s="16" t="s">
        <v>16</v>
      </c>
      <c r="C8" s="33">
        <f>AVERAGE(bantarsari!C7,adipala!C7,binangun!C7,cilsel!C7,cilut!C7,cilteng!C7,cimanggu!C7,cipari!C7,dayeuhluhur!C7,gandrungmangu!C7,jeruklegi!C7,kampunglaut!C7,karangpucung!C7,kawunganten!C7,kedungreja!C7,kesugihan!C7,kroya!C7,majenang!C7,maos!C7,nusawungu!C7,patimuan!C7,sampang!C7,sidareja!C7,wanareja!C7)*1000</f>
        <v>11229.166666666666</v>
      </c>
      <c r="D8" s="33">
        <f>AVERAGE(bantarsari!D7,adipala!D7,binangun!D7,cilsel!D7,cilut!D7,cilteng!D7,cimanggu!D7,cipari!D7,dayeuhluhur!D7,gandrungmangu!D7,jeruklegi!D7,kampunglaut!D7,karangpucung!D7,kawunganten!D7,kedungreja!D7,kesugihan!D7,kroya!D7,majenang!D7,maos!D7,nusawungu!D7,patimuan!D7,sampang!D7,sidareja!D7,wanareja!D7)*1000</f>
        <v>12083.333333333334</v>
      </c>
      <c r="E8" s="33">
        <f>AVERAGE(bantarsari!E7,adipala!E7,binangun!E7,cilsel!E7,cilut!E7,cilteng!E7,cimanggu!E7,cipari!E7,dayeuhluhur!E7,gandrungmangu!E7,jeruklegi!E7,kampunglaut!E7,karangpucung!E7,kawunganten!E7,kedungreja!E7,kesugihan!E7,kroya!E7,majenang!E7,maos!E7,nusawungu!E7,patimuan!E7,sampang!E7,sidareja!E7,wanareja!E7)*1000</f>
        <v>13129.166666666668</v>
      </c>
      <c r="F8" s="33">
        <f>AVERAGE(bantarsari!F7,adipala!F7,binangun!F7,cilsel!F7,cilut!F7,cilteng!F7,cimanggu!F7,cipari!F7,dayeuhluhur!F7,gandrungmangu!F7,jeruklegi!F7,kampunglaut!F7,karangpucung!F7,kawunganten!F7,kedungreja!F7,kesugihan!F7,kroya!F7,majenang!F7,maos!F7,nusawungu!F7,patimuan!F7,sampang!F7,sidareja!F7,wanareja!F7)*1000</f>
        <v>12983.333333333334</v>
      </c>
      <c r="G8" s="33">
        <f>AVERAGE(bantarsari!G7,adipala!G7,binangun!G7,cilsel!G7,cilut!G7,cilteng!G7,cimanggu!G7,cipari!G7,dayeuhluhur!G7,gandrungmangu!G7,jeruklegi!G7,kampunglaut!G7,karangpucung!G7,kawunganten!G7,kedungreja!G7,kesugihan!G7,kroya!G7,majenang!G7,maos!G7,nusawungu!G7,patimuan!G7,sampang!G7,sidareja!G7,wanareja!G7)*1000</f>
        <v>12566.666666666668</v>
      </c>
      <c r="H8" s="33">
        <f>AVERAGE(bantarsari!H7,adipala!H7,binangun!H7,cilsel!H7,cilut!H7,cilteng!H7,cimanggu!H7,cipari!H7,dayeuhluhur!H7,gandrungmangu!H7,jeruklegi!H7,kampunglaut!H7,karangpucung!H7,kawunganten!H7,kedungreja!H7,kesugihan!H7,kroya!H7,majenang!H7,maos!H7,nusawungu!H7,patimuan!H7,sampang!H7,sidareja!H7,wanareja!H7)*1000</f>
        <v>13329.166666666668</v>
      </c>
      <c r="I8" s="33">
        <f>AVERAGE(bantarsari!I7,adipala!I7,binangun!I7,cilsel!I7,cilut!I7,cilteng!I7,cimanggu!I7,cipari!I7,dayeuhluhur!I7,gandrungmangu!I7,jeruklegi!I7,kampunglaut!I7,karangpucung!I7,kawunganten!I7,kedungreja!I7,kesugihan!I7,kroya!I7,majenang!I7,maos!I7,nusawungu!I7,patimuan!I7,sampang!I7,sidareja!I7,wanareja!I7)*1000</f>
        <v>13497.916666666666</v>
      </c>
      <c r="J8" s="33">
        <f>AVERAGE(bantarsari!J7,adipala!J7,binangun!J7,cilsel!J7,cilut!J7,cilteng!J7,cimanggu!J7,cipari!J7,dayeuhluhur!J7,gandrungmangu!J7,jeruklegi!J7,kampunglaut!J7,karangpucung!J7,kawunganten!J7,kedungreja!J7,kesugihan!J7,kroya!J7,majenang!J7,maos!J7,nusawungu!J7,patimuan!J7,sampang!J7,sidareja!J7,wanareja!J7)*1000</f>
        <v>13012.500000000002</v>
      </c>
      <c r="K8" s="33">
        <f>AVERAGE(bantarsari!K7,adipala!K7,binangun!K7,cilsel!K7,cilut!K7,cilteng!K7,cimanggu!K7,cipari!K7,dayeuhluhur!K7,gandrungmangu!K7,jeruklegi!K7,kampunglaut!K7,karangpucung!K7,kawunganten!K7,kedungreja!K7,kesugihan!K7,kroya!K7,majenang!K7,maos!K7,nusawungu!K7,patimuan!K7,sampang!K7,sidareja!K7,wanareja!K7)*1000</f>
        <v>13004.166666666668</v>
      </c>
      <c r="L8" s="33">
        <f>AVERAGE(bantarsari!L7,adipala!L7,binangun!L7,cilsel!L7,cilut!L7,cilteng!L7,cimanggu!L7,cipari!L7,dayeuhluhur!L7,gandrungmangu!L7,jeruklegi!L7,kampunglaut!L7,karangpucung!L7,kawunganten!L7,kedungreja!L7,kesugihan!L7,kroya!L7,majenang!L7,maos!L7,nusawungu!L7,patimuan!L7,sampang!L7,sidareja!L7,wanareja!L7)*1000</f>
        <v>13679.166666666668</v>
      </c>
      <c r="M8" s="33">
        <f>AVERAGE(bantarsari!M7,adipala!M7,binangun!M7,cilsel!M7,cilut!M7,cilteng!M7,cimanggu!M7,cipari!M7,dayeuhluhur!M7,gandrungmangu!M7,jeruklegi!M7,kampunglaut!M7,karangpucung!M7,kawunganten!M7,kedungreja!M7,kesugihan!M7,kroya!M7,majenang!M7,maos!M7,nusawungu!M7,patimuan!M7,sampang!M7,sidareja!M7,wanareja!M7)*1000</f>
        <v>14004.166666666668</v>
      </c>
      <c r="N8" s="33">
        <f>AVERAGE(bantarsari!N7,adipala!N7,binangun!N7,cilsel!N7,cilut!N7,cilteng!N7,cimanggu!N7,cipari!N7,dayeuhluhur!N7,gandrungmangu!N7,jeruklegi!N7,kampunglaut!N7,karangpucung!N7,kawunganten!N7,kedungreja!N7,kesugihan!N7,kroya!N7,majenang!N7,maos!N7,nusawungu!N7,patimuan!N7,sampang!N7,sidareja!N7,wanareja!N7)*1000</f>
        <v>13816.666666666668</v>
      </c>
      <c r="O8" s="9"/>
      <c r="P8" s="10"/>
      <c r="Q8" s="37"/>
      <c r="R8" s="11">
        <f>+IF(C8&gt;$O$8,1,0)</f>
        <v>1</v>
      </c>
      <c r="S8" s="11">
        <f t="shared" ref="S8:AC8" si="3">+IF(D8&gt;$O$8,1,0)</f>
        <v>1</v>
      </c>
      <c r="T8" s="11">
        <f t="shared" si="3"/>
        <v>1</v>
      </c>
      <c r="U8" s="11">
        <f t="shared" si="3"/>
        <v>1</v>
      </c>
      <c r="V8" s="11">
        <f t="shared" si="3"/>
        <v>1</v>
      </c>
      <c r="W8" s="11">
        <f t="shared" si="3"/>
        <v>1</v>
      </c>
      <c r="X8" s="11">
        <f t="shared" si="3"/>
        <v>1</v>
      </c>
      <c r="Y8" s="11">
        <f t="shared" si="3"/>
        <v>1</v>
      </c>
      <c r="Z8" s="11">
        <f t="shared" si="3"/>
        <v>1</v>
      </c>
      <c r="AA8" s="11">
        <f t="shared" si="3"/>
        <v>1</v>
      </c>
      <c r="AB8" s="11">
        <f t="shared" si="3"/>
        <v>1</v>
      </c>
      <c r="AC8" s="11">
        <f t="shared" si="3"/>
        <v>1</v>
      </c>
      <c r="AD8" s="12">
        <f t="shared" si="2"/>
        <v>1</v>
      </c>
    </row>
    <row r="9" spans="1:31" s="11" customFormat="1" ht="18" customHeight="1" x14ac:dyDescent="0.35">
      <c r="A9" s="15">
        <v>4</v>
      </c>
      <c r="B9" s="16" t="s">
        <v>17</v>
      </c>
      <c r="C9" s="33">
        <f>AVERAGE(bantarsari!C8,adipala!C8,binangun!C8,cilsel!C8,cilut!C8,cilteng!C8,cimanggu!C8,cipari!C8,dayeuhluhur!C8,gandrungmangu!C8,jeruklegi!C8,kampunglaut!C8,karangpucung!C8,kawunganten!C8,kedungreja!C8,kesugihan!C8,kroya!C8,majenang!C8,maos!C8,nusawungu!C8,patimuan!C8,sampang!C8,sidareja!C8,wanareja!C8)*1000</f>
        <v>24687.5</v>
      </c>
      <c r="D9" s="33">
        <f>AVERAGE(bantarsari!D8,adipala!D8,binangun!D8,cilsel!D8,cilut!D8,cilteng!D8,cimanggu!D8,cipari!D8,dayeuhluhur!D8,gandrungmangu!D8,jeruklegi!D8,kampunglaut!D8,karangpucung!D8,kawunganten!D8,kedungreja!D8,kesugihan!D8,kroya!D8,majenang!D8,maos!D8,nusawungu!D8,patimuan!D8,sampang!D8,sidareja!D8,wanareja!D8)*1000</f>
        <v>25500</v>
      </c>
      <c r="E9" s="33">
        <f>AVERAGE(bantarsari!E8,adipala!E8,binangun!E8,cilsel!E8,cilut!E8,cilteng!E8,cimanggu!E8,cipari!E8,dayeuhluhur!E8,gandrungmangu!E8,jeruklegi!E8,kampunglaut!E8,karangpucung!E8,kawunganten!E8,kedungreja!E8,kesugihan!E8,kroya!E8,majenang!E8,maos!E8,nusawungu!E8,patimuan!E8,sampang!E8,sidareja!E8,wanareja!E8)*1000</f>
        <v>25708.333333333332</v>
      </c>
      <c r="F9" s="33">
        <f>AVERAGE(bantarsari!F8,adipala!F8,binangun!F8,cilsel!F8,cilut!F8,cilteng!F8,cimanggu!F8,cipari!F8,dayeuhluhur!F8,gandrungmangu!F8,jeruklegi!F8,kampunglaut!F8,karangpucung!F8,kawunganten!F8,kedungreja!F8,kesugihan!F8,kroya!F8,majenang!F8,maos!F8,nusawungu!F8,patimuan!F8,sampang!F8,sidareja!F8,wanareja!F8)*1000</f>
        <v>27541.666666666668</v>
      </c>
      <c r="G9" s="33">
        <f>AVERAGE(bantarsari!G8,adipala!G8,binangun!G8,cilsel!G8,cilut!G8,cilteng!G8,cimanggu!G8,cipari!G8,dayeuhluhur!G8,gandrungmangu!G8,jeruklegi!G8,kampunglaut!G8,karangpucung!G8,kawunganten!G8,kedungreja!G8,kesugihan!G8,kroya!G8,majenang!G8,maos!G8,nusawungu!G8,patimuan!G8,sampang!G8,sidareja!G8,wanareja!G8)*1000</f>
        <v>26333.333333333332</v>
      </c>
      <c r="H9" s="33">
        <f>AVERAGE(bantarsari!H8,adipala!H8,binangun!H8,cilsel!H8,cilut!H8,cilteng!H8,cimanggu!H8,cipari!H8,dayeuhluhur!H8,gandrungmangu!H8,jeruklegi!H8,kampunglaut!H8,karangpucung!H8,kawunganten!H8,kedungreja!H8,kesugihan!H8,kroya!H8,majenang!H8,maos!H8,nusawungu!H8,patimuan!H8,sampang!H8,sidareja!H8,wanareja!H8)*1000</f>
        <v>26854.166666666668</v>
      </c>
      <c r="I9" s="33">
        <f>AVERAGE(bantarsari!I8,adipala!I8,binangun!I8,cilsel!I8,cilut!I8,cilteng!I8,cimanggu!I8,cipari!I8,dayeuhluhur!I8,gandrungmangu!I8,jeruklegi!I8,kampunglaut!I8,karangpucung!I8,kawunganten!I8,kedungreja!I8,kesugihan!I8,kroya!I8,majenang!I8,maos!I8,nusawungu!I8,patimuan!I8,sampang!I8,sidareja!I8,wanareja!I8)*1000</f>
        <v>27062.5</v>
      </c>
      <c r="J9" s="33">
        <f>AVERAGE(bantarsari!J8,adipala!J8,binangun!J8,cilsel!J8,cilut!J8,cilteng!J8,cimanggu!J8,cipari!J8,dayeuhluhur!J8,gandrungmangu!J8,jeruklegi!J8,kampunglaut!J8,karangpucung!J8,kawunganten!J8,kedungreja!J8,kesugihan!J8,kroya!J8,majenang!J8,maos!J8,nusawungu!J8,patimuan!J8,sampang!J8,sidareja!J8,wanareja!J8)*1000</f>
        <v>26208.333333333332</v>
      </c>
      <c r="K9" s="33">
        <f>AVERAGE(bantarsari!K8,adipala!K8,binangun!K8,cilsel!K8,cilut!K8,cilteng!K8,cimanggu!K8,cipari!K8,dayeuhluhur!K8,gandrungmangu!K8,jeruklegi!K8,kampunglaut!K8,karangpucung!K8,kawunganten!K8,kedungreja!K8,kesugihan!K8,kroya!K8,majenang!K8,maos!K8,nusawungu!K8,patimuan!K8,sampang!K8,sidareja!K8,wanareja!K8)*1000</f>
        <v>26354.166666666668</v>
      </c>
      <c r="L9" s="33">
        <f>AVERAGE(bantarsari!L8,adipala!L8,binangun!L8,cilsel!L8,cilut!L8,cilteng!L8,cimanggu!L8,cipari!L8,dayeuhluhur!L8,gandrungmangu!L8,jeruklegi!L8,kampunglaut!L8,karangpucung!L8,kawunganten!L8,kedungreja!L8,kesugihan!L8,kroya!L8,majenang!L8,maos!L8,nusawungu!L8,patimuan!L8,sampang!L8,sidareja!L8,wanareja!L8)*1000</f>
        <v>26520.833333333332</v>
      </c>
      <c r="M9" s="33">
        <f>AVERAGE(bantarsari!M8,adipala!M8,binangun!M8,cilsel!M8,cilut!M8,cilteng!M8,cimanggu!M8,cipari!M8,dayeuhluhur!M8,gandrungmangu!M8,jeruklegi!M8,kampunglaut!M8,karangpucung!M8,kawunganten!M8,kedungreja!M8,kesugihan!M8,kroya!M8,majenang!M8,maos!M8,nusawungu!M8,patimuan!M8,sampang!M8,sidareja!M8,wanareja!M8)*1000</f>
        <v>27062.5</v>
      </c>
      <c r="N9" s="33">
        <f>AVERAGE(bantarsari!N8,adipala!N8,binangun!N8,cilsel!N8,cilut!N8,cilteng!N8,cimanggu!N8,cipari!N8,dayeuhluhur!N8,gandrungmangu!N8,jeruklegi!N8,kampunglaut!N8,karangpucung!N8,kawunganten!N8,kedungreja!N8,kesugihan!N8,kroya!N8,majenang!N8,maos!N8,nusawungu!N8,patimuan!N8,sampang!N8,sidareja!N8,wanareja!N8)*1000</f>
        <v>27145.833333333332</v>
      </c>
      <c r="O9" s="9"/>
      <c r="P9" s="10"/>
      <c r="Q9" s="37"/>
      <c r="R9" s="11">
        <f>+IF(C9&gt;$O$9,1,0)</f>
        <v>1</v>
      </c>
      <c r="S9" s="11">
        <f t="shared" ref="S9:AC9" si="4">+IF(D9&gt;$O$9,1,0)</f>
        <v>1</v>
      </c>
      <c r="T9" s="11">
        <f t="shared" si="4"/>
        <v>1</v>
      </c>
      <c r="U9" s="11">
        <f t="shared" si="4"/>
        <v>1</v>
      </c>
      <c r="V9" s="11">
        <f t="shared" si="4"/>
        <v>1</v>
      </c>
      <c r="W9" s="11">
        <f t="shared" si="4"/>
        <v>1</v>
      </c>
      <c r="X9" s="11">
        <f t="shared" si="4"/>
        <v>1</v>
      </c>
      <c r="Y9" s="11">
        <f t="shared" si="4"/>
        <v>1</v>
      </c>
      <c r="Z9" s="11">
        <f t="shared" si="4"/>
        <v>1</v>
      </c>
      <c r="AA9" s="11">
        <f t="shared" si="4"/>
        <v>1</v>
      </c>
      <c r="AB9" s="11">
        <f t="shared" si="4"/>
        <v>1</v>
      </c>
      <c r="AC9" s="11">
        <f t="shared" si="4"/>
        <v>1</v>
      </c>
      <c r="AD9" s="12">
        <f t="shared" si="2"/>
        <v>1</v>
      </c>
    </row>
    <row r="10" spans="1:31" s="11" customFormat="1" ht="18" customHeight="1" x14ac:dyDescent="0.35">
      <c r="A10" s="15">
        <v>5</v>
      </c>
      <c r="B10" s="16" t="s">
        <v>18</v>
      </c>
      <c r="C10" s="33">
        <f>AVERAGE(bantarsari!C9,adipala!C9,binangun!C9,cilsel!C9,cilut!C9,cilteng!C9,cimanggu!C9,cipari!C9,dayeuhluhur!C9,gandrungmangu!C9,jeruklegi!C9,kampunglaut!C9,karangpucung!C9,kawunganten!C9,kedungreja!C9,kesugihan!C9,kroya!C9,majenang!C9,maos!C9,nusawungu!C9,patimuan!C9,sampang!C9,sidareja!C9,wanareja!C9)*1000</f>
        <v>3358.333333333333</v>
      </c>
      <c r="D10" s="33">
        <f>AVERAGE(bantarsari!D9,adipala!D9,binangun!D9,cilsel!D9,cilut!D9,cilteng!D9,cimanggu!D9,cipari!D9,dayeuhluhur!D9,gandrungmangu!D9,jeruklegi!D9,kampunglaut!D9,karangpucung!D9,kawunganten!D9,kedungreja!D9,kesugihan!D9,kroya!D9,majenang!D9,maos!D9,nusawungu!D9,patimuan!D9,sampang!D9,sidareja!D9,wanareja!D9)*1000</f>
        <v>3500</v>
      </c>
      <c r="E10" s="33">
        <f>AVERAGE(bantarsari!E9,adipala!E9,binangun!E9,cilsel!E9,cilut!E9,cilteng!E9,cimanggu!E9,cipari!E9,dayeuhluhur!E9,gandrungmangu!E9,jeruklegi!E9,kampunglaut!E9,karangpucung!E9,kawunganten!E9,kedungreja!E9,kesugihan!E9,kroya!E9,majenang!E9,maos!E9,nusawungu!E9,patimuan!E9,sampang!E9,sidareja!E9,wanareja!E9)*1000</f>
        <v>3716.666666666667</v>
      </c>
      <c r="F10" s="33">
        <f>AVERAGE(bantarsari!F9,adipala!F9,binangun!F9,cilsel!F9,cilut!F9,cilteng!F9,cimanggu!F9,cipari!F9,dayeuhluhur!F9,gandrungmangu!F9,jeruklegi!F9,kampunglaut!F9,karangpucung!F9,kawunganten!F9,kedungreja!F9,kesugihan!F9,kroya!F9,majenang!F9,maos!F9,nusawungu!F9,patimuan!F9,sampang!F9,sidareja!F9,wanareja!F9)*1000</f>
        <v>3750</v>
      </c>
      <c r="G10" s="33">
        <f>AVERAGE(bantarsari!G9,adipala!G9,binangun!G9,cilsel!G9,cilut!G9,cilteng!G9,cimanggu!G9,cipari!G9,dayeuhluhur!G9,gandrungmangu!G9,jeruklegi!G9,kampunglaut!G9,karangpucung!G9,kawunganten!G9,kedungreja!G9,kesugihan!G9,kroya!G9,majenang!G9,maos!G9,nusawungu!G9,patimuan!G9,sampang!G9,sidareja!G9,wanareja!G9)*1000</f>
        <v>3666.6666666666665</v>
      </c>
      <c r="H10" s="33">
        <f>AVERAGE(bantarsari!H9,adipala!H9,binangun!H9,cilsel!H9,cilut!H9,cilteng!H9,cimanggu!H9,cipari!H9,dayeuhluhur!H9,gandrungmangu!H9,jeruklegi!H9,kampunglaut!H9,karangpucung!H9,kawunganten!H9,kedungreja!H9,kesugihan!H9,kroya!H9,majenang!H9,maos!H9,nusawungu!H9,patimuan!H9,sampang!H9,sidareja!H9,wanareja!H9)*1000</f>
        <v>3550.0000000000005</v>
      </c>
      <c r="I10" s="33">
        <f>AVERAGE(bantarsari!I9,adipala!I9,binangun!I9,cilsel!I9,cilut!I9,cilteng!I9,cimanggu!I9,cipari!I9,dayeuhluhur!I9,gandrungmangu!I9,jeruklegi!I9,kampunglaut!I9,karangpucung!I9,kawunganten!I9,kedungreja!I9,kesugihan!I9,kroya!I9,majenang!I9,maos!I9,nusawungu!I9,patimuan!I9,sampang!I9,sidareja!I9,wanareja!I9)*1000</f>
        <v>3729.1666666666665</v>
      </c>
      <c r="J10" s="33">
        <f>AVERAGE(bantarsari!J9,adipala!J9,binangun!J9,cilsel!J9,cilut!J9,cilteng!J9,cimanggu!J9,cipari!J9,dayeuhluhur!J9,gandrungmangu!J9,jeruklegi!J9,kampunglaut!J9,karangpucung!J9,kawunganten!J9,kedungreja!J9,kesugihan!J9,kroya!J9,majenang!J9,maos!J9,nusawungu!J9,patimuan!J9,sampang!J9,sidareja!J9,wanareja!J9)*1000</f>
        <v>3654.166666666667</v>
      </c>
      <c r="K10" s="33">
        <f>AVERAGE(bantarsari!K9,adipala!K9,binangun!K9,cilsel!K9,cilut!K9,cilteng!K9,cimanggu!K9,cipari!K9,dayeuhluhur!K9,gandrungmangu!K9,jeruklegi!K9,kampunglaut!K9,karangpucung!K9,kawunganten!K9,kedungreja!K9,kesugihan!K9,kroya!K9,majenang!K9,maos!K9,nusawungu!K9,patimuan!K9,sampang!K9,sidareja!K9,wanareja!K9)*1000</f>
        <v>3645.8333333333335</v>
      </c>
      <c r="L10" s="33">
        <f>AVERAGE(bantarsari!L9,adipala!L9,binangun!L9,cilsel!L9,cilut!L9,cilteng!L9,cimanggu!L9,cipari!L9,dayeuhluhur!L9,gandrungmangu!L9,jeruklegi!L9,kampunglaut!L9,karangpucung!L9,kawunganten!L9,kedungreja!L9,kesugihan!L9,kroya!L9,majenang!L9,maos!L9,nusawungu!L9,patimuan!L9,sampang!L9,sidareja!L9,wanareja!L9)*1000</f>
        <v>3591.666666666667</v>
      </c>
      <c r="M10" s="33">
        <f>AVERAGE(bantarsari!M9,adipala!M9,binangun!M9,cilsel!M9,cilut!M9,cilteng!M9,cimanggu!M9,cipari!M9,dayeuhluhur!M9,gandrungmangu!M9,jeruklegi!M9,kampunglaut!M9,karangpucung!M9,kawunganten!M9,kedungreja!M9,kesugihan!M9,kroya!M9,majenang!M9,maos!M9,nusawungu!M9,patimuan!M9,sampang!M9,sidareja!M9,wanareja!M9)*1000</f>
        <v>3754.1666666666665</v>
      </c>
      <c r="N10" s="33">
        <f>AVERAGE(bantarsari!N9,adipala!N9,binangun!N9,cilsel!N9,cilut!N9,cilteng!N9,cimanggu!N9,cipari!N9,dayeuhluhur!N9,gandrungmangu!N9,jeruklegi!N9,kampunglaut!N9,karangpucung!N9,kawunganten!N9,kedungreja!N9,kesugihan!N9,kroya!N9,majenang!N9,maos!N9,nusawungu!N9,patimuan!N9,sampang!N9,sidareja!N9,wanareja!N9)*1000</f>
        <v>3833.3333333333335</v>
      </c>
      <c r="O10" s="9"/>
      <c r="P10" s="10"/>
      <c r="Q10" s="37"/>
      <c r="R10" s="11">
        <f>+IF(C10&gt;$O$10,1,0)</f>
        <v>1</v>
      </c>
      <c r="S10" s="11">
        <f t="shared" ref="S10:AC10" si="5">+IF(D10&gt;$O$10,1,0)</f>
        <v>1</v>
      </c>
      <c r="T10" s="11">
        <f t="shared" si="5"/>
        <v>1</v>
      </c>
      <c r="U10" s="11">
        <f t="shared" si="5"/>
        <v>1</v>
      </c>
      <c r="V10" s="11">
        <f t="shared" si="5"/>
        <v>1</v>
      </c>
      <c r="W10" s="11">
        <f t="shared" si="5"/>
        <v>1</v>
      </c>
      <c r="X10" s="11">
        <f t="shared" si="5"/>
        <v>1</v>
      </c>
      <c r="Y10" s="11">
        <f t="shared" si="5"/>
        <v>1</v>
      </c>
      <c r="Z10" s="11">
        <f t="shared" si="5"/>
        <v>1</v>
      </c>
      <c r="AA10" s="11">
        <f t="shared" si="5"/>
        <v>1</v>
      </c>
      <c r="AB10" s="11">
        <f t="shared" si="5"/>
        <v>1</v>
      </c>
      <c r="AC10" s="11">
        <f t="shared" si="5"/>
        <v>1</v>
      </c>
      <c r="AD10" s="12">
        <f t="shared" si="2"/>
        <v>1</v>
      </c>
    </row>
    <row r="11" spans="1:31" s="11" customFormat="1" ht="18" customHeight="1" x14ac:dyDescent="0.35">
      <c r="A11" s="15">
        <v>6</v>
      </c>
      <c r="B11" s="16" t="s">
        <v>19</v>
      </c>
      <c r="C11" s="33">
        <f>AVERAGE(bantarsari!C10,adipala!C10,binangun!C10,cilsel!C10,cilut!C10,cilteng!C10,cimanggu!C10,cipari!C10,dayeuhluhur!C10,gandrungmangu!C10,jeruklegi!C10,kampunglaut!C10,karangpucung!C10,kawunganten!C10,kedungreja!C10,kesugihan!C10,kroya!C10,majenang!C10,maos!C10,nusawungu!C10,patimuan!C10,sampang!C10,sidareja!C10,wanareja!C10)*1000</f>
        <v>4750</v>
      </c>
      <c r="D11" s="33">
        <f>AVERAGE(bantarsari!D10,adipala!D10,binangun!D10,cilsel!D10,cilut!D10,cilteng!D10,cimanggu!D10,cipari!D10,dayeuhluhur!D10,gandrungmangu!D10,jeruklegi!D10,kampunglaut!D10,karangpucung!D10,kawunganten!D10,kedungreja!D10,kesugihan!D10,kroya!D10,majenang!D10,maos!D10,nusawungu!D10,patimuan!D10,sampang!D10,sidareja!D10,wanareja!D10)*1000</f>
        <v>5041.666666666667</v>
      </c>
      <c r="E11" s="33">
        <f>AVERAGE(bantarsari!E10,adipala!E10,binangun!E10,cilsel!E10,cilut!E10,cilteng!E10,cimanggu!E10,cipari!E10,dayeuhluhur!E10,gandrungmangu!E10,jeruklegi!E10,kampunglaut!E10,karangpucung!E10,kawunganten!E10,kedungreja!E10,kesugihan!E10,kroya!E10,majenang!E10,maos!E10,nusawungu!E10,patimuan!E10,sampang!E10,sidareja!E10,wanareja!E10)*1000</f>
        <v>5133.3333333333339</v>
      </c>
      <c r="F11" s="33">
        <f>AVERAGE(bantarsari!F10,adipala!F10,binangun!F10,cilsel!F10,cilut!F10,cilteng!F10,cimanggu!F10,cipari!F10,dayeuhluhur!F10,gandrungmangu!F10,jeruklegi!F10,kampunglaut!F10,karangpucung!F10,kawunganten!F10,kedungreja!F10,kesugihan!F10,kroya!F10,majenang!F10,maos!F10,nusawungu!F10,patimuan!F10,sampang!F10,sidareja!F10,wanareja!F10)*1000</f>
        <v>7166.666666666667</v>
      </c>
      <c r="G11" s="33">
        <f>AVERAGE(bantarsari!G10,adipala!G10,binangun!G10,cilsel!G10,cilut!G10,cilteng!G10,cimanggu!G10,cipari!G10,dayeuhluhur!G10,gandrungmangu!G10,jeruklegi!G10,kampunglaut!G10,karangpucung!G10,kawunganten!G10,kedungreja!G10,kesugihan!G10,kroya!G10,majenang!G10,maos!G10,nusawungu!G10,patimuan!G10,sampang!G10,sidareja!G10,wanareja!G10)*1000</f>
        <v>5208.333333333333</v>
      </c>
      <c r="H11" s="33">
        <f>AVERAGE(bantarsari!H10,adipala!H10,binangun!H10,cilsel!H10,cilut!H10,cilteng!H10,cimanggu!H10,cipari!H10,dayeuhluhur!H10,gandrungmangu!H10,jeruklegi!H10,kampunglaut!H10,karangpucung!H10,kawunganten!H10,kedungreja!H10,kesugihan!H10,kroya!H10,majenang!H10,maos!H10,nusawungu!H10,patimuan!H10,sampang!H10,sidareja!H10,wanareja!H10)*1000</f>
        <v>7145.833333333333</v>
      </c>
      <c r="I11" s="33">
        <f>AVERAGE(bantarsari!I10,adipala!I10,binangun!I10,cilsel!I10,cilut!I10,cilteng!I10,cimanggu!I10,cipari!I10,dayeuhluhur!I10,gandrungmangu!I10,jeruklegi!I10,kampunglaut!I10,karangpucung!I10,kawunganten!I10,kedungreja!I10,kesugihan!I10,kroya!I10,majenang!I10,maos!I10,nusawungu!I10,patimuan!I10,sampang!I10,sidareja!I10,wanareja!I10)*1000</f>
        <v>7250</v>
      </c>
      <c r="J11" s="33">
        <f>AVERAGE(bantarsari!J10,adipala!J10,binangun!J10,cilsel!J10,cilut!J10,cilteng!J10,cimanggu!J10,cipari!J10,dayeuhluhur!J10,gandrungmangu!J10,jeruklegi!J10,kampunglaut!J10,karangpucung!J10,kawunganten!J10,kedungreja!J10,kesugihan!J10,kroya!J10,majenang!J10,maos!J10,nusawungu!J10,patimuan!J10,sampang!J10,sidareja!J10,wanareja!J10)*1000</f>
        <v>7291.666666666667</v>
      </c>
      <c r="K11" s="33">
        <f>AVERAGE(bantarsari!K10,adipala!K10,binangun!K10,cilsel!K10,cilut!K10,cilteng!K10,cimanggu!K10,cipari!K10,dayeuhluhur!K10,gandrungmangu!K10,jeruklegi!K10,kampunglaut!K10,karangpucung!K10,kawunganten!K10,kedungreja!K10,kesugihan!K10,kroya!K10,majenang!K10,maos!K10,nusawungu!K10,patimuan!K10,sampang!K10,sidareja!K10,wanareja!K10)*1000</f>
        <v>5208.333333333333</v>
      </c>
      <c r="L11" s="33">
        <f>AVERAGE(bantarsari!L10,adipala!L10,binangun!L10,cilsel!L10,cilut!L10,cilteng!L10,cimanggu!L10,cipari!L10,dayeuhluhur!L10,gandrungmangu!L10,jeruklegi!L10,kampunglaut!L10,karangpucung!L10,kawunganten!L10,kedungreja!L10,kesugihan!L10,kroya!L10,majenang!L10,maos!L10,nusawungu!L10,patimuan!L10,sampang!L10,sidareja!L10,wanareja!L10)*1000</f>
        <v>5187.5</v>
      </c>
      <c r="M11" s="33">
        <f>AVERAGE(bantarsari!M10,adipala!M10,binangun!M10,cilsel!M10,cilut!M10,cilteng!M10,cimanggu!M10,cipari!M10,dayeuhluhur!M10,gandrungmangu!M10,jeruklegi!M10,kampunglaut!M10,karangpucung!M10,kawunganten!M10,kedungreja!M10,kesugihan!M10,kroya!M10,majenang!M10,maos!M10,nusawungu!M10,patimuan!M10,sampang!M10,sidareja!M10,wanareja!M10)*1000</f>
        <v>5312.5</v>
      </c>
      <c r="N11" s="33">
        <f>AVERAGE(bantarsari!N10,adipala!N10,binangun!N10,cilsel!N10,cilut!N10,cilteng!N10,cimanggu!N10,cipari!N10,dayeuhluhur!N10,gandrungmangu!N10,jeruklegi!N10,kampunglaut!N10,karangpucung!N10,kawunganten!N10,kedungreja!N10,kesugihan!N10,kroya!N10,majenang!N10,maos!N10,nusawungu!N10,patimuan!N10,sampang!N10,sidareja!N10,wanareja!N10)*1000</f>
        <v>5229.166666666667</v>
      </c>
      <c r="O11" s="9"/>
      <c r="P11" s="10"/>
      <c r="Q11" s="37"/>
      <c r="R11" s="11">
        <f>+IF(C11&gt;$O$11,1,0)</f>
        <v>1</v>
      </c>
      <c r="S11" s="11">
        <f t="shared" ref="S11:AC11" si="6">+IF(D11&gt;$O$11,1,0)</f>
        <v>1</v>
      </c>
      <c r="T11" s="11">
        <f t="shared" si="6"/>
        <v>1</v>
      </c>
      <c r="U11" s="11">
        <f t="shared" si="6"/>
        <v>1</v>
      </c>
      <c r="V11" s="11">
        <f t="shared" si="6"/>
        <v>1</v>
      </c>
      <c r="W11" s="11">
        <f t="shared" si="6"/>
        <v>1</v>
      </c>
      <c r="X11" s="11">
        <f t="shared" si="6"/>
        <v>1</v>
      </c>
      <c r="Y11" s="11">
        <f t="shared" si="6"/>
        <v>1</v>
      </c>
      <c r="Z11" s="11">
        <f t="shared" si="6"/>
        <v>1</v>
      </c>
      <c r="AA11" s="11">
        <f t="shared" si="6"/>
        <v>1</v>
      </c>
      <c r="AB11" s="11">
        <f t="shared" si="6"/>
        <v>1</v>
      </c>
      <c r="AC11" s="11">
        <f t="shared" si="6"/>
        <v>1</v>
      </c>
      <c r="AD11" s="12">
        <f t="shared" si="2"/>
        <v>1</v>
      </c>
    </row>
    <row r="12" spans="1:31" s="11" customFormat="1" ht="18" customHeight="1" x14ac:dyDescent="0.35">
      <c r="A12" s="15">
        <v>7</v>
      </c>
      <c r="B12" s="16" t="s">
        <v>20</v>
      </c>
      <c r="C12" s="33">
        <f>AVERAGE(bantarsari!C11,adipala!C11,binangun!C11,cilsel!C11,cilut!C11,cilteng!C11,cimanggu!C11,cipari!C11,dayeuhluhur!C11,gandrungmangu!C11,jeruklegi!C11,kampunglaut!C11,karangpucung!C11,kawunganten!C11,kedungreja!C11,kesugihan!C11,kroya!C11,majenang!C11,maos!C11,nusawungu!C11,patimuan!C11,sampang!C11,sidareja!C11,wanareja!C11)*1000</f>
        <v>29312.5</v>
      </c>
      <c r="D12" s="33">
        <f>AVERAGE(bantarsari!D11,adipala!D11,binangun!D11,cilsel!D11,cilut!D11,cilteng!D11,cimanggu!D11,cipari!D11,dayeuhluhur!D11,gandrungmangu!D11,jeruklegi!D11,kampunglaut!D11,karangpucung!D11,kawunganten!D11,kedungreja!D11,kesugihan!D11,kroya!D11,majenang!D11,maos!D11,nusawungu!D11,patimuan!D11,sampang!D11,sidareja!D11,wanareja!D11)*1000</f>
        <v>38333.333333333336</v>
      </c>
      <c r="E12" s="33">
        <f>AVERAGE(bantarsari!E11,adipala!E11,binangun!E11,cilsel!E11,cilut!E11,cilteng!E11,cimanggu!E11,cipari!E11,dayeuhluhur!E11,gandrungmangu!E11,jeruklegi!E11,kampunglaut!E11,karangpucung!E11,kawunganten!E11,kedungreja!E11,kesugihan!E11,kroya!E11,majenang!E11,maos!E11,nusawungu!E11,patimuan!E11,sampang!E11,sidareja!E11,wanareja!E11)*1000</f>
        <v>38441.666666666672</v>
      </c>
      <c r="F12" s="33">
        <f>AVERAGE(bantarsari!F11,adipala!F11,binangun!F11,cilsel!F11,cilut!F11,cilteng!F11,cimanggu!F11,cipari!F11,dayeuhluhur!F11,gandrungmangu!F11,jeruklegi!F11,kampunglaut!F11,karangpucung!F11,kawunganten!F11,kedungreja!F11,kesugihan!F11,kroya!F11,majenang!F11,maos!F11,nusawungu!F11,patimuan!F11,sampang!F11,sidareja!F11,wanareja!F11)*1000</f>
        <v>35250</v>
      </c>
      <c r="G12" s="33">
        <f>AVERAGE(bantarsari!G11,adipala!G11,binangun!G11,cilsel!G11,cilut!G11,cilteng!G11,cimanggu!G11,cipari!G11,dayeuhluhur!G11,gandrungmangu!G11,jeruklegi!G11,kampunglaut!G11,karangpucung!G11,kawunganten!G11,kedungreja!G11,kesugihan!G11,kroya!G11,majenang!G11,maos!G11,nusawungu!G11,patimuan!G11,sampang!G11,sidareja!G11,wanareja!G11)*1000</f>
        <v>46254.166666666664</v>
      </c>
      <c r="H12" s="33">
        <f>AVERAGE(bantarsari!H11,adipala!H11,binangun!H11,cilsel!H11,cilut!H11,cilteng!H11,cimanggu!H11,cipari!H11,dayeuhluhur!H11,gandrungmangu!H11,jeruklegi!H11,kampunglaut!H11,karangpucung!H11,kawunganten!H11,kedungreja!H11,kesugihan!H11,kroya!H11,majenang!H11,maos!H11,nusawungu!H11,patimuan!H11,sampang!H11,sidareja!H11,wanareja!H11)*1000</f>
        <v>73020.833333333328</v>
      </c>
      <c r="I12" s="33">
        <f>AVERAGE(bantarsari!I11,adipala!I11,binangun!I11,cilsel!I11,cilut!I11,cilteng!I11,cimanggu!I11,cipari!I11,dayeuhluhur!I11,gandrungmangu!I11,jeruklegi!I11,kampunglaut!I11,karangpucung!I11,kawunganten!I11,kedungreja!I11,kesugihan!I11,kroya!I11,majenang!I11,maos!I11,nusawungu!I11,patimuan!I11,sampang!I11,sidareja!I11,wanareja!I11)*1000</f>
        <v>65129.166666666664</v>
      </c>
      <c r="J12" s="33">
        <f>AVERAGE(bantarsari!J11,adipala!J11,binangun!J11,cilsel!J11,cilut!J11,cilteng!J11,cimanggu!J11,cipari!J11,dayeuhluhur!J11,gandrungmangu!J11,jeruklegi!J11,kampunglaut!J11,karangpucung!J11,kawunganten!J11,kedungreja!J11,kesugihan!J11,kroya!J11,majenang!J11,maos!J11,nusawungu!J11,patimuan!J11,sampang!J11,sidareja!J11,wanareja!J11)*1000</f>
        <v>53583.333333333336</v>
      </c>
      <c r="K12" s="33">
        <f>AVERAGE(bantarsari!K11,adipala!K11,binangun!K11,cilsel!K11,cilut!K11,cilteng!K11,cimanggu!K11,cipari!K11,dayeuhluhur!K11,gandrungmangu!K11,jeruklegi!K11,kampunglaut!K11,karangpucung!K11,kawunganten!K11,kedungreja!K11,kesugihan!K11,kroya!K11,majenang!K11,maos!K11,nusawungu!K11,patimuan!K11,sampang!K11,sidareja!K11,wanareja!K11)*1000</f>
        <v>49324.999999999993</v>
      </c>
      <c r="L12" s="33">
        <f>AVERAGE(bantarsari!L11,adipala!L11,binangun!L11,cilsel!L11,cilut!L11,cilteng!L11,cimanggu!L11,cipari!L11,dayeuhluhur!L11,gandrungmangu!L11,jeruklegi!L11,kampunglaut!L11,karangpucung!L11,kawunganten!L11,kedungreja!L11,kesugihan!L11,kroya!L11,majenang!L11,maos!L11,nusawungu!L11,patimuan!L11,sampang!L11,sidareja!L11,wanareja!L11)*1000</f>
        <v>39666.666666666664</v>
      </c>
      <c r="M12" s="33">
        <f>AVERAGE(bantarsari!M11,adipala!M11,binangun!M11,cilsel!M11,cilut!M11,cilteng!M11,cimanggu!M11,cipari!M11,dayeuhluhur!M11,gandrungmangu!M11,jeruklegi!M11,kampunglaut!M11,karangpucung!M11,kawunganten!M11,kedungreja!M11,kesugihan!M11,kroya!M11,majenang!M11,maos!M11,nusawungu!M11,patimuan!M11,sampang!M11,sidareja!M11,wanareja!M11)*1000</f>
        <v>34404.166666666672</v>
      </c>
      <c r="N12" s="33">
        <f>AVERAGE(bantarsari!N11,adipala!N11,binangun!N11,cilsel!N11,cilut!N11,cilteng!N11,cimanggu!N11,cipari!N11,dayeuhluhur!N11,gandrungmangu!N11,jeruklegi!N11,kampunglaut!N11,karangpucung!N11,kawunganten!N11,kedungreja!N11,kesugihan!N11,kroya!N11,majenang!N11,maos!N11,nusawungu!N11,patimuan!N11,sampang!N11,sidareja!N11,wanareja!N11)*1000</f>
        <v>35250</v>
      </c>
      <c r="O12" s="9">
        <v>32000</v>
      </c>
      <c r="P12" s="10">
        <f>+AD12</f>
        <v>0.91666666666666663</v>
      </c>
      <c r="Q12" s="37"/>
      <c r="R12" s="11">
        <f>+IF(C12&gt;$O$12,1,0)</f>
        <v>0</v>
      </c>
      <c r="S12" s="11">
        <f t="shared" ref="S12:AC12" si="7">+IF(D12&gt;$O$12,1,0)</f>
        <v>1</v>
      </c>
      <c r="T12" s="11">
        <f t="shared" si="7"/>
        <v>1</v>
      </c>
      <c r="U12" s="11">
        <f t="shared" si="7"/>
        <v>1</v>
      </c>
      <c r="V12" s="11">
        <f t="shared" si="7"/>
        <v>1</v>
      </c>
      <c r="W12" s="11">
        <f t="shared" si="7"/>
        <v>1</v>
      </c>
      <c r="X12" s="11">
        <f t="shared" si="7"/>
        <v>1</v>
      </c>
      <c r="Y12" s="11">
        <f t="shared" si="7"/>
        <v>1</v>
      </c>
      <c r="Z12" s="11">
        <f t="shared" si="7"/>
        <v>1</v>
      </c>
      <c r="AA12" s="11">
        <f t="shared" si="7"/>
        <v>1</v>
      </c>
      <c r="AB12" s="11">
        <f t="shared" si="7"/>
        <v>1</v>
      </c>
      <c r="AC12" s="11">
        <f t="shared" si="7"/>
        <v>1</v>
      </c>
      <c r="AD12" s="12">
        <f t="shared" si="2"/>
        <v>0.91666666666666663</v>
      </c>
    </row>
    <row r="13" spans="1:31" s="11" customFormat="1" ht="18" customHeight="1" x14ac:dyDescent="0.35">
      <c r="A13" s="15">
        <v>8</v>
      </c>
      <c r="B13" s="16" t="s">
        <v>21</v>
      </c>
      <c r="C13" s="33">
        <f>AVERAGE(bantarsari!C12,adipala!C12,binangun!C12,cilsel!C12,cilut!C12,cilteng!C12,cimanggu!C12,cipari!C12,dayeuhluhur!C12,gandrungmangu!C12,jeruklegi!C12,kampunglaut!C12,karangpucung!C12,kawunganten!C12,kedungreja!C12,kesugihan!C12,kroya!C12,majenang!C12,maos!C12,nusawungu!C12,patimuan!C12,sampang!C12,sidareja!C12,wanareja!C12)*1000</f>
        <v>26312.5</v>
      </c>
      <c r="D13" s="33">
        <f>AVERAGE(bantarsari!D12,adipala!D12,binangun!D12,cilsel!D12,cilut!D12,cilteng!D12,cimanggu!D12,cipari!D12,dayeuhluhur!D12,gandrungmangu!D12,jeruklegi!D12,kampunglaut!D12,karangpucung!D12,kawunganten!D12,kedungreja!D12,kesugihan!D12,kroya!D12,majenang!D12,maos!D12,nusawungu!D12,patimuan!D12,sampang!D12,sidareja!D12,wanareja!D12)*1000</f>
        <v>31187.5</v>
      </c>
      <c r="E13" s="33">
        <f>AVERAGE(bantarsari!E12,adipala!E12,binangun!E12,cilsel!E12,cilut!E12,cilteng!E12,cimanggu!E12,cipari!E12,dayeuhluhur!E12,gandrungmangu!E12,jeruklegi!E12,kampunglaut!E12,karangpucung!E12,kawunganten!E12,kedungreja!E12,kesugihan!E12,kroya!E12,majenang!E12,maos!E12,nusawungu!E12,patimuan!E12,sampang!E12,sidareja!E12,wanareja!E12)*1000</f>
        <v>29687.5</v>
      </c>
      <c r="F13" s="33">
        <f>AVERAGE(bantarsari!F12,adipala!F12,binangun!F12,cilsel!F12,cilut!F12,cilteng!F12,cimanggu!F12,cipari!F12,dayeuhluhur!F12,gandrungmangu!F12,jeruklegi!F12,kampunglaut!F12,karangpucung!F12,kawunganten!F12,kedungreja!F12,kesugihan!F12,kroya!F12,majenang!F12,maos!F12,nusawungu!F12,patimuan!F12,sampang!F12,sidareja!F12,wanareja!F12)*1000</f>
        <v>32520.833333333336</v>
      </c>
      <c r="G13" s="33">
        <f>AVERAGE(bantarsari!G12,adipala!G12,binangun!G12,cilsel!G12,cilut!G12,cilteng!G12,cimanggu!G12,cipari!G12,dayeuhluhur!G12,gandrungmangu!G12,jeruklegi!G12,kampunglaut!G12,karangpucung!G12,kawunganten!G12,kedungreja!G12,kesugihan!G12,kroya!G12,majenang!G12,maos!G12,nusawungu!G12,patimuan!G12,sampang!G12,sidareja!G12,wanareja!G12)*1000</f>
        <v>41708.333333333336</v>
      </c>
      <c r="H13" s="33">
        <f>AVERAGE(bantarsari!H12,adipala!H12,binangun!H12,cilsel!H12,cilut!H12,cilteng!H12,cimanggu!H12,cipari!H12,dayeuhluhur!H12,gandrungmangu!H12,jeruklegi!H12,kampunglaut!H12,karangpucung!H12,kawunganten!H12,kedungreja!H12,kesugihan!H12,kroya!H12,majenang!H12,maos!H12,nusawungu!H12,patimuan!H12,sampang!H12,sidareja!H12,wanareja!H12)*1000</f>
        <v>52208.333333333336</v>
      </c>
      <c r="I13" s="33">
        <f>AVERAGE(bantarsari!I12,adipala!I12,binangun!I12,cilsel!I12,cilut!I12,cilteng!I12,cimanggu!I12,cipari!I12,dayeuhluhur!I12,gandrungmangu!I12,jeruklegi!I12,kampunglaut!I12,karangpucung!I12,kawunganten!I12,kedungreja!I12,kesugihan!I12,kroya!I12,majenang!I12,maos!I12,nusawungu!I12,patimuan!I12,sampang!I12,sidareja!I12,wanareja!I12)*1000</f>
        <v>45650</v>
      </c>
      <c r="J13" s="33">
        <f>AVERAGE(bantarsari!J12,adipala!J12,binangun!J12,cilsel!J12,cilut!J12,cilteng!J12,cimanggu!J12,cipari!J12,dayeuhluhur!J12,gandrungmangu!J12,jeruklegi!J12,kampunglaut!J12,karangpucung!J12,kawunganten!J12,kedungreja!J12,kesugihan!J12,kroya!J12,majenang!J12,maos!J12,nusawungu!J12,patimuan!J12,sampang!J12,sidareja!J12,wanareja!J12)*1000</f>
        <v>31458.333333333332</v>
      </c>
      <c r="K13" s="33">
        <f>AVERAGE(bantarsari!K12,adipala!K12,binangun!K12,cilsel!K12,cilut!K12,cilteng!K12,cimanggu!K12,cipari!K12,dayeuhluhur!K12,gandrungmangu!K12,jeruklegi!K12,kampunglaut!K12,karangpucung!K12,kawunganten!K12,kedungreja!K12,kesugihan!K12,kroya!K12,majenang!K12,maos!K12,nusawungu!K12,patimuan!K12,sampang!K12,sidareja!K12,wanareja!K12)*1000</f>
        <v>27791.666666666668</v>
      </c>
      <c r="L13" s="33">
        <f>AVERAGE(bantarsari!L12,adipala!L12,binangun!L12,cilsel!L12,cilut!L12,cilteng!L12,cimanggu!L12,cipari!L12,dayeuhluhur!L12,gandrungmangu!L12,jeruklegi!L12,kampunglaut!L12,karangpucung!L12,kawunganten!L12,kedungreja!L12,kesugihan!L12,kroya!L12,majenang!L12,maos!L12,nusawungu!L12,patimuan!L12,sampang!L12,sidareja!L12,wanareja!L12)*1000</f>
        <v>29916.666666666668</v>
      </c>
      <c r="M13" s="33">
        <f>AVERAGE(bantarsari!M12,adipala!M12,binangun!M12,cilsel!M12,cilut!M12,cilteng!M12,cimanggu!M12,cipari!M12,dayeuhluhur!M12,gandrungmangu!M12,jeruklegi!M12,kampunglaut!M12,karangpucung!M12,kawunganten!M12,kedungreja!M12,kesugihan!M12,kroya!M12,majenang!M12,maos!M12,nusawungu!M12,patimuan!M12,sampang!M12,sidareja!M12,wanareja!M12)*1000</f>
        <v>29566.666666666668</v>
      </c>
      <c r="N13" s="33">
        <f>AVERAGE(bantarsari!N12,adipala!N12,binangun!N12,cilsel!N12,cilut!N12,cilteng!N12,cimanggu!N12,cipari!N12,dayeuhluhur!N12,gandrungmangu!N12,jeruklegi!N12,kampunglaut!N12,karangpucung!N12,kawunganten!N12,kedungreja!N12,kesugihan!N12,kroya!N12,majenang!N12,maos!N12,nusawungu!N12,patimuan!N12,sampang!N12,sidareja!N12,wanareja!N12)*1000</f>
        <v>31462.500000000004</v>
      </c>
      <c r="O13" s="9">
        <v>32000</v>
      </c>
      <c r="P13" s="10">
        <f>+AD13</f>
        <v>0.33333333333333331</v>
      </c>
      <c r="Q13" s="37"/>
      <c r="R13" s="11">
        <f>+IF(C13&gt;$O$13,1,0)</f>
        <v>0</v>
      </c>
      <c r="S13" s="11">
        <f t="shared" ref="S13:AC13" si="8">+IF(D13&gt;$O$13,1,0)</f>
        <v>0</v>
      </c>
      <c r="T13" s="11">
        <f t="shared" si="8"/>
        <v>0</v>
      </c>
      <c r="U13" s="11">
        <f t="shared" si="8"/>
        <v>1</v>
      </c>
      <c r="V13" s="11">
        <f t="shared" si="8"/>
        <v>1</v>
      </c>
      <c r="W13" s="11">
        <f t="shared" si="8"/>
        <v>1</v>
      </c>
      <c r="X13" s="11">
        <f t="shared" si="8"/>
        <v>1</v>
      </c>
      <c r="Y13" s="11">
        <f t="shared" si="8"/>
        <v>0</v>
      </c>
      <c r="Z13" s="11">
        <f t="shared" si="8"/>
        <v>0</v>
      </c>
      <c r="AA13" s="11">
        <f t="shared" si="8"/>
        <v>0</v>
      </c>
      <c r="AB13" s="11">
        <f t="shared" si="8"/>
        <v>0</v>
      </c>
      <c r="AC13" s="11">
        <f t="shared" si="8"/>
        <v>0</v>
      </c>
      <c r="AD13" s="12">
        <f t="shared" si="2"/>
        <v>0.33333333333333331</v>
      </c>
    </row>
    <row r="14" spans="1:31" s="11" customFormat="1" ht="18" customHeight="1" x14ac:dyDescent="0.35">
      <c r="A14" s="15">
        <v>9</v>
      </c>
      <c r="B14" s="16" t="s">
        <v>22</v>
      </c>
      <c r="C14" s="33">
        <f>AVERAGE(bantarsari!C13,adipala!C13,binangun!C13,cilsel!C13,cilut!C13,cilteng!C13,cimanggu!C13,cipari!C13,dayeuhluhur!C13,gandrungmangu!C13,jeruklegi!C13,kampunglaut!C13,karangpucung!C13,kawunganten!C13,kedungreja!C13,kesugihan!C13,kroya!C13,majenang!C13,maos!C13,nusawungu!C13,patimuan!C13,sampang!C13,sidareja!C13,wanareja!C13)*1000</f>
        <v>17770.833333333332</v>
      </c>
      <c r="D14" s="33">
        <f>AVERAGE(bantarsari!D13,adipala!D13,binangun!D13,cilsel!D13,cilut!D13,cilteng!D13,cimanggu!D13,cipari!D13,dayeuhluhur!D13,gandrungmangu!D13,jeruklegi!D13,kampunglaut!D13,karangpucung!D13,kawunganten!D13,kedungreja!D13,kesugihan!D13,kroya!D13,majenang!D13,maos!D13,nusawungu!D13,patimuan!D13,sampang!D13,sidareja!D13,wanareja!D13)*1000</f>
        <v>19145.833333333332</v>
      </c>
      <c r="E14" s="33">
        <f>AVERAGE(bantarsari!E13,adipala!E13,binangun!E13,cilsel!E13,cilut!E13,cilteng!E13,cimanggu!E13,cipari!E13,dayeuhluhur!E13,gandrungmangu!E13,jeruklegi!E13,kampunglaut!E13,karangpucung!E13,kawunganten!E13,kedungreja!E13,kesugihan!E13,kroya!E13,majenang!E13,maos!E13,nusawungu!E13,patimuan!E13,sampang!E13,sidareja!E13,wanareja!E13)*1000</f>
        <v>23375</v>
      </c>
      <c r="F14" s="33">
        <f>AVERAGE(bantarsari!F13,adipala!F13,binangun!F13,cilsel!F13,cilut!F13,cilteng!F13,cimanggu!F13,cipari!F13,dayeuhluhur!F13,gandrungmangu!F13,jeruklegi!F13,kampunglaut!F13,karangpucung!F13,kawunganten!F13,kedungreja!F13,kesugihan!F13,kroya!F13,majenang!F13,maos!F13,nusawungu!F13,patimuan!F13,sampang!F13,sidareja!F13,wanareja!F13)*1000</f>
        <v>23354.166666666668</v>
      </c>
      <c r="G14" s="33">
        <f>AVERAGE(bantarsari!G13,adipala!G13,binangun!G13,cilsel!G13,cilut!G13,cilteng!G13,cimanggu!G13,cipari!G13,dayeuhluhur!G13,gandrungmangu!G13,jeruklegi!G13,kampunglaut!G13,karangpucung!G13,kawunganten!G13,kedungreja!G13,kesugihan!G13,kroya!G13,majenang!G13,maos!G13,nusawungu!G13,patimuan!G13,sampang!G13,sidareja!G13,wanareja!G13)*1000</f>
        <v>20179.166666666668</v>
      </c>
      <c r="H14" s="33">
        <f>AVERAGE(bantarsari!H13,adipala!H13,binangun!H13,cilsel!H13,cilut!H13,cilteng!H13,cimanggu!H13,cipari!H13,dayeuhluhur!H13,gandrungmangu!H13,jeruklegi!H13,kampunglaut!H13,karangpucung!H13,kawunganten!H13,kedungreja!H13,kesugihan!H13,kroya!H13,majenang!H13,maos!H13,nusawungu!H13,patimuan!H13,sampang!H13,sidareja!H13,wanareja!H13)*1000</f>
        <v>20083.333333333332</v>
      </c>
      <c r="I14" s="33">
        <f>AVERAGE(bantarsari!I13,adipala!I13,binangun!I13,cilsel!I13,cilut!I13,cilteng!I13,cimanggu!I13,cipari!I13,dayeuhluhur!I13,gandrungmangu!I13,jeruklegi!I13,kampunglaut!I13,karangpucung!I13,kawunganten!I13,kedungreja!I13,kesugihan!I13,kroya!I13,majenang!I13,maos!I13,nusawungu!I13,patimuan!I13,sampang!I13,sidareja!I13,wanareja!I13)*1000</f>
        <v>18395.833333333332</v>
      </c>
      <c r="J14" s="33">
        <f>AVERAGE(bantarsari!J13,adipala!J13,binangun!J13,cilsel!J13,cilut!J13,cilteng!J13,cimanggu!J13,cipari!J13,dayeuhluhur!J13,gandrungmangu!J13,jeruklegi!J13,kampunglaut!J13,karangpucung!J13,kawunganten!J13,kedungreja!J13,kesugihan!J13,kroya!J13,majenang!J13,maos!J13,nusawungu!J13,patimuan!J13,sampang!J13,sidareja!J13,wanareja!J13)*1000</f>
        <v>16279.166666666664</v>
      </c>
      <c r="K14" s="33">
        <f>AVERAGE(bantarsari!K13,adipala!K13,binangun!K13,cilsel!K13,cilut!K13,cilteng!K13,cimanggu!K13,cipari!K13,dayeuhluhur!K13,gandrungmangu!K13,jeruklegi!K13,kampunglaut!K13,karangpucung!K13,kawunganten!K13,kedungreja!K13,kesugihan!K13,kroya!K13,majenang!K13,maos!K13,nusawungu!K13,patimuan!K13,sampang!K13,sidareja!K13,wanareja!K13)*1000</f>
        <v>14822.916666666666</v>
      </c>
      <c r="L14" s="33">
        <f>AVERAGE(bantarsari!L13,adipala!L13,binangun!L13,cilsel!L13,cilut!L13,cilteng!L13,cimanggu!L13,cipari!L13,dayeuhluhur!L13,gandrungmangu!L13,jeruklegi!L13,kampunglaut!L13,karangpucung!L13,kawunganten!L13,kedungreja!L13,kesugihan!L13,kroya!L13,majenang!L13,maos!L13,nusawungu!L13,patimuan!L13,sampang!L13,sidareja!L13,wanareja!L13)*1000</f>
        <v>15487.499999999998</v>
      </c>
      <c r="M14" s="33">
        <f>AVERAGE(bantarsari!M13,adipala!M13,binangun!M13,cilsel!M13,cilut!M13,cilteng!M13,cimanggu!M13,cipari!M13,dayeuhluhur!M13,gandrungmangu!M13,jeruklegi!M13,kampunglaut!M13,karangpucung!M13,kawunganten!M13,kedungreja!M13,kesugihan!M13,kroya!M13,majenang!M13,maos!M13,nusawungu!M13,patimuan!M13,sampang!M13,sidareja!M13,wanareja!M13)*1000</f>
        <v>15529.166666666666</v>
      </c>
      <c r="N14" s="33">
        <f>AVERAGE(bantarsari!N13,adipala!N13,binangun!N13,cilsel!N13,cilut!N13,cilteng!N13,cimanggu!N13,cipari!N13,dayeuhluhur!N13,gandrungmangu!N13,jeruklegi!N13,kampunglaut!N13,karangpucung!N13,kawunganten!N13,kedungreja!N13,kesugihan!N13,kroya!N13,majenang!N13,maos!N13,nusawungu!N13,patimuan!N13,sampang!N13,sidareja!N13,wanareja!N13)*1000</f>
        <v>15445.833333333332</v>
      </c>
      <c r="O14" s="9">
        <v>14000</v>
      </c>
      <c r="P14" s="10">
        <f>+AD14</f>
        <v>1</v>
      </c>
      <c r="Q14" s="37"/>
      <c r="R14" s="11">
        <f>+IF(C14&gt;$O$14,1,0)</f>
        <v>1</v>
      </c>
      <c r="S14" s="11">
        <f t="shared" ref="S14:AC14" si="9">+IF(D14&gt;$O$14,1,0)</f>
        <v>1</v>
      </c>
      <c r="T14" s="11">
        <f t="shared" si="9"/>
        <v>1</v>
      </c>
      <c r="U14" s="11">
        <f t="shared" si="9"/>
        <v>1</v>
      </c>
      <c r="V14" s="11">
        <f t="shared" si="9"/>
        <v>1</v>
      </c>
      <c r="W14" s="11">
        <f t="shared" si="9"/>
        <v>1</v>
      </c>
      <c r="X14" s="11">
        <f t="shared" si="9"/>
        <v>1</v>
      </c>
      <c r="Y14" s="11">
        <f t="shared" si="9"/>
        <v>1</v>
      </c>
      <c r="Z14" s="11">
        <f t="shared" si="9"/>
        <v>1</v>
      </c>
      <c r="AA14" s="11">
        <f t="shared" si="9"/>
        <v>1</v>
      </c>
      <c r="AB14" s="11">
        <f t="shared" si="9"/>
        <v>1</v>
      </c>
      <c r="AC14" s="11">
        <f t="shared" si="9"/>
        <v>1</v>
      </c>
      <c r="AD14" s="12">
        <f t="shared" si="2"/>
        <v>1</v>
      </c>
    </row>
    <row r="15" spans="1:31" s="11" customFormat="1" ht="18" customHeight="1" x14ac:dyDescent="0.35">
      <c r="A15" s="15">
        <v>10</v>
      </c>
      <c r="B15" s="16" t="s">
        <v>23</v>
      </c>
      <c r="C15" s="33">
        <f>AVERAGE(bantarsari!C14,adipala!C14,binangun!C14,cilsel!C14,cilut!C14,cilteng!C14,cimanggu!C14,cipari!C14,dayeuhluhur!C14,gandrungmangu!C14,jeruklegi!C14,kampunglaut!C14,karangpucung!C14,kawunganten!C14,kedungreja!C14,kesugihan!C14,kroya!C14,majenang!C14,maos!C14,nusawungu!C14,patimuan!C14,sampang!C14,sidareja!C14,wanareja!C14)*1000</f>
        <v>13366.666666666668</v>
      </c>
      <c r="D15" s="33">
        <f>AVERAGE(bantarsari!D14,adipala!D14,binangun!D14,cilsel!D14,cilut!D14,cilteng!D14,cimanggu!D14,cipari!D14,dayeuhluhur!D14,gandrungmangu!D14,jeruklegi!D14,kampunglaut!D14,karangpucung!D14,kawunganten!D14,kedungreja!D14,kesugihan!D14,kroya!D14,majenang!D14,maos!D14,nusawungu!D14,patimuan!D14,sampang!D14,sidareja!D14,wanareja!D14)*1000</f>
        <v>13779.166666666666</v>
      </c>
      <c r="E15" s="33">
        <f>AVERAGE(bantarsari!E14,adipala!E14,binangun!E14,cilsel!E14,cilut!E14,cilteng!E14,cimanggu!E14,cipari!E14,dayeuhluhur!E14,gandrungmangu!E14,jeruklegi!E14,kampunglaut!E14,karangpucung!E14,kawunganten!E14,kedungreja!E14,kesugihan!E14,kroya!E14,majenang!E14,maos!E14,nusawungu!E14,patimuan!E14,sampang!E14,sidareja!E14,wanareja!E14)*1000</f>
        <v>13916.666666666666</v>
      </c>
      <c r="F15" s="33">
        <f>AVERAGE(bantarsari!F14,adipala!F14,binangun!F14,cilsel!F14,cilut!F14,cilteng!F14,cimanggu!F14,cipari!F14,dayeuhluhur!F14,gandrungmangu!F14,jeruklegi!F14,kampunglaut!F14,karangpucung!F14,kawunganten!F14,kedungreja!F14,kesugihan!F14,kroya!F14,majenang!F14,maos!F14,nusawungu!F14,patimuan!F14,sampang!F14,sidareja!F14,wanareja!F14)*1000</f>
        <v>14458.333333333334</v>
      </c>
      <c r="G15" s="33">
        <f>AVERAGE(bantarsari!G14,adipala!G14,binangun!G14,cilsel!G14,cilut!G14,cilteng!G14,cimanggu!G14,cipari!G14,dayeuhluhur!G14,gandrungmangu!G14,jeruklegi!G14,kampunglaut!G14,karangpucung!G14,kawunganten!G14,kedungreja!G14,kesugihan!G14,kroya!G14,majenang!G14,maos!G14,nusawungu!G14,patimuan!G14,sampang!G14,sidareja!G14,wanareja!G14)*1000</f>
        <v>14062.5</v>
      </c>
      <c r="H15" s="33">
        <f>AVERAGE(bantarsari!H14,adipala!H14,binangun!H14,cilsel!H14,cilut!H14,cilteng!H14,cimanggu!H14,cipari!H14,dayeuhluhur!H14,gandrungmangu!H14,jeruklegi!H14,kampunglaut!H14,karangpucung!H14,kawunganten!H14,kedungreja!H14,kesugihan!H14,kroya!H14,majenang!H14,maos!H14,nusawungu!H14,patimuan!H14,sampang!H14,sidareja!H14,wanareja!H14)*1000</f>
        <v>14195.833333333332</v>
      </c>
      <c r="I15" s="33">
        <f>AVERAGE(bantarsari!I14,adipala!I14,binangun!I14,cilsel!I14,cilut!I14,cilteng!I14,cimanggu!I14,cipari!I14,dayeuhluhur!I14,gandrungmangu!I14,jeruklegi!I14,kampunglaut!I14,karangpucung!I14,kawunganten!I14,kedungreja!I14,kesugihan!I14,kroya!I14,majenang!I14,maos!I14,nusawungu!I14,patimuan!I14,sampang!I14,sidareja!I14,wanareja!I14)*1000</f>
        <v>14087.5</v>
      </c>
      <c r="J15" s="33">
        <f>AVERAGE(bantarsari!J14,adipala!J14,binangun!J14,cilsel!J14,cilut!J14,cilteng!J14,cimanggu!J14,cipari!J14,dayeuhluhur!J14,gandrungmangu!J14,jeruklegi!J14,kampunglaut!J14,karangpucung!J14,kawunganten!J14,kedungreja!J14,kesugihan!J14,kroya!J14,majenang!J14,maos!J14,nusawungu!J14,patimuan!J14,sampang!J14,sidareja!J14,wanareja!J14)*1000</f>
        <v>13770.833333333334</v>
      </c>
      <c r="K15" s="33">
        <f>AVERAGE(bantarsari!K14,adipala!K14,binangun!K14,cilsel!K14,cilut!K14,cilteng!K14,cimanggu!K14,cipari!K14,dayeuhluhur!K14,gandrungmangu!K14,jeruklegi!K14,kampunglaut!K14,karangpucung!K14,kawunganten!K14,kedungreja!K14,kesugihan!K14,kroya!K14,majenang!K14,maos!K14,nusawungu!K14,patimuan!K14,sampang!K14,sidareja!K14,wanareja!K14)*1000</f>
        <v>13720.833333333334</v>
      </c>
      <c r="L15" s="33">
        <f>AVERAGE(bantarsari!L14,adipala!L14,binangun!L14,cilsel!L14,cilut!L14,cilteng!L14,cimanggu!L14,cipari!L14,dayeuhluhur!L14,gandrungmangu!L14,jeruklegi!L14,kampunglaut!L14,karangpucung!L14,kawunganten!L14,kedungreja!L14,kesugihan!L14,kroya!L14,majenang!L14,maos!L14,nusawungu!L14,patimuan!L14,sampang!L14,sidareja!L14,wanareja!L14)*1000</f>
        <v>13645.833333333334</v>
      </c>
      <c r="M15" s="33">
        <f>AVERAGE(bantarsari!M14,adipala!M14,binangun!M14,cilsel!M14,cilut!M14,cilteng!M14,cimanggu!M14,cipari!M14,dayeuhluhur!M14,gandrungmangu!M14,jeruklegi!M14,kampunglaut!M14,karangpucung!M14,kawunganten!M14,kedungreja!M14,kesugihan!M14,kroya!M14,majenang!M14,maos!M14,nusawungu!M14,patimuan!M14,sampang!M14,sidareja!M14,wanareja!M14)*1000</f>
        <v>13629.166666666668</v>
      </c>
      <c r="N15" s="33">
        <f>AVERAGE(bantarsari!N14,adipala!N14,binangun!N14,cilsel!N14,cilut!N14,cilteng!N14,cimanggu!N14,cipari!N14,dayeuhluhur!N14,gandrungmangu!N14,jeruklegi!N14,kampunglaut!N14,karangpucung!N14,kawunganten!N14,kedungreja!N14,kesugihan!N14,kroya!N14,majenang!N14,maos!N14,nusawungu!N14,patimuan!N14,sampang!N14,sidareja!N14,wanareja!N14)*1000</f>
        <v>13625</v>
      </c>
      <c r="O15" s="9">
        <v>12500</v>
      </c>
      <c r="P15" s="10">
        <f>+AD15</f>
        <v>1</v>
      </c>
      <c r="Q15" s="37"/>
      <c r="R15" s="11">
        <f>+IF(C15&gt;$O$15,1,0)</f>
        <v>1</v>
      </c>
      <c r="S15" s="11">
        <f t="shared" ref="S15:AC15" si="10">+IF(D15&gt;$O$15,1,0)</f>
        <v>1</v>
      </c>
      <c r="T15" s="11">
        <f t="shared" si="10"/>
        <v>1</v>
      </c>
      <c r="U15" s="11">
        <f t="shared" si="10"/>
        <v>1</v>
      </c>
      <c r="V15" s="11">
        <f t="shared" si="10"/>
        <v>1</v>
      </c>
      <c r="W15" s="11">
        <f t="shared" si="10"/>
        <v>1</v>
      </c>
      <c r="X15" s="11">
        <f t="shared" si="10"/>
        <v>1</v>
      </c>
      <c r="Y15" s="11">
        <f t="shared" si="10"/>
        <v>1</v>
      </c>
      <c r="Z15" s="11">
        <f t="shared" si="10"/>
        <v>1</v>
      </c>
      <c r="AA15" s="11">
        <f t="shared" si="10"/>
        <v>1</v>
      </c>
      <c r="AB15" s="11">
        <f t="shared" si="10"/>
        <v>1</v>
      </c>
      <c r="AC15" s="11">
        <f t="shared" si="10"/>
        <v>1</v>
      </c>
      <c r="AD15" s="12">
        <f t="shared" si="2"/>
        <v>1</v>
      </c>
    </row>
    <row r="16" spans="1:31" s="11" customFormat="1" ht="18" customHeight="1" x14ac:dyDescent="0.35">
      <c r="A16" s="15">
        <v>11</v>
      </c>
      <c r="B16" s="16" t="s">
        <v>24</v>
      </c>
      <c r="C16" s="33">
        <f>AVERAGE(bantarsari!C15,adipala!C15,binangun!C15,cilsel!C15,cilut!C15,cilteng!C15,cimanggu!C15,cipari!C15,dayeuhluhur!C15,gandrungmangu!C15,jeruklegi!C15,kampunglaut!C15,karangpucung!C15,kawunganten!C15,kedungreja!C15,kesugihan!C15,kroya!C15,majenang!C15,maos!C15,nusawungu!C15,patimuan!C15,sampang!C15,sidareja!C15,wanareja!C15)*1000</f>
        <v>7543.7499999999991</v>
      </c>
      <c r="D16" s="33">
        <f>AVERAGE(bantarsari!D15,adipala!D15,binangun!D15,cilsel!D15,cilut!D15,cilteng!D15,cimanggu!D15,cipari!D15,dayeuhluhur!D15,gandrungmangu!D15,jeruklegi!D15,kampunglaut!D15,karangpucung!D15,kawunganten!D15,kedungreja!D15,kesugihan!D15,kroya!D15,majenang!D15,maos!D15,nusawungu!D15,patimuan!D15,sampang!D15,sidareja!D15,wanareja!D15)*1000</f>
        <v>7916.666666666667</v>
      </c>
      <c r="E16" s="33">
        <f>AVERAGE(bantarsari!E15,adipala!E15,binangun!E15,cilsel!E15,cilut!E15,cilteng!E15,cimanggu!E15,cipari!E15,dayeuhluhur!E15,gandrungmangu!E15,jeruklegi!E15,kampunglaut!E15,karangpucung!E15,kawunganten!E15,kedungreja!E15,kesugihan!E15,kroya!E15,majenang!E15,maos!E15,nusawungu!E15,patimuan!E15,sampang!E15,sidareja!E15,wanareja!E15)*1000</f>
        <v>8174.9999999999991</v>
      </c>
      <c r="F16" s="33">
        <f>AVERAGE(bantarsari!F15,adipala!F15,binangun!F15,cilsel!F15,cilut!F15,cilteng!F15,cimanggu!F15,cipari!F15,dayeuhluhur!F15,gandrungmangu!F15,jeruklegi!F15,kampunglaut!F15,karangpucung!F15,kawunganten!F15,kedungreja!F15,kesugihan!F15,kroya!F15,majenang!F15,maos!F15,nusawungu!F15,patimuan!F15,sampang!F15,sidareja!F15,wanareja!F15)*1000</f>
        <v>8445.8333333333321</v>
      </c>
      <c r="G16" s="33">
        <f>AVERAGE(bantarsari!G15,adipala!G15,binangun!G15,cilsel!G15,cilut!G15,cilteng!G15,cimanggu!G15,cipari!G15,dayeuhluhur!G15,gandrungmangu!G15,jeruklegi!G15,kampunglaut!G15,karangpucung!G15,kawunganten!G15,kedungreja!G15,kesugihan!G15,kroya!G15,majenang!G15,maos!G15,nusawungu!G15,patimuan!G15,sampang!G15,sidareja!G15,wanareja!G15)*1000</f>
        <v>8758.3333333333321</v>
      </c>
      <c r="H16" s="33">
        <f>AVERAGE(bantarsari!H15,adipala!H15,binangun!H15,cilsel!H15,cilut!H15,cilteng!H15,cimanggu!H15,cipari!H15,dayeuhluhur!H15,gandrungmangu!H15,jeruklegi!H15,kampunglaut!H15,karangpucung!H15,kawunganten!H15,kedungreja!H15,kesugihan!H15,kroya!H15,majenang!H15,maos!H15,nusawungu!H15,patimuan!H15,sampang!H15,sidareja!H15,wanareja!H15)*1000</f>
        <v>9070.8333333333321</v>
      </c>
      <c r="I16" s="33">
        <f>AVERAGE(bantarsari!I15,adipala!I15,binangun!I15,cilsel!I15,cilut!I15,cilteng!I15,cimanggu!I15,cipari!I15,dayeuhluhur!I15,gandrungmangu!I15,jeruklegi!I15,kampunglaut!I15,karangpucung!I15,kawunganten!I15,kedungreja!I15,kesugihan!I15,kroya!I15,majenang!I15,maos!I15,nusawungu!I15,patimuan!I15,sampang!I15,sidareja!I15,wanareja!I15)*1000</f>
        <v>9358.3333333333321</v>
      </c>
      <c r="J16" s="33">
        <f>AVERAGE(bantarsari!J15,adipala!J15,binangun!J15,cilsel!J15,cilut!J15,cilteng!J15,cimanggu!J15,cipari!J15,dayeuhluhur!J15,gandrungmangu!J15,jeruklegi!J15,kampunglaut!J15,karangpucung!J15,kawunganten!J15,kedungreja!J15,kesugihan!J15,kroya!J15,majenang!J15,maos!J15,nusawungu!J15,patimuan!J15,sampang!J15,sidareja!J15,wanareja!J15)*1000</f>
        <v>9875</v>
      </c>
      <c r="K16" s="33">
        <f>AVERAGE(bantarsari!K15,adipala!K15,binangun!K15,cilsel!K15,cilut!K15,cilteng!K15,cimanggu!K15,cipari!K15,dayeuhluhur!K15,gandrungmangu!K15,jeruklegi!K15,kampunglaut!K15,karangpucung!K15,kawunganten!K15,kedungreja!K15,kesugihan!K15,kroya!K15,majenang!K15,maos!K15,nusawungu!K15,patimuan!K15,sampang!K15,sidareja!K15,wanareja!K15)*1000</f>
        <v>10270.833333333334</v>
      </c>
      <c r="L16" s="33">
        <f>AVERAGE(bantarsari!L15,adipala!L15,binangun!L15,cilsel!L15,cilut!L15,cilteng!L15,cimanggu!L15,cipari!L15,dayeuhluhur!L15,gandrungmangu!L15,jeruklegi!L15,kampunglaut!L15,karangpucung!L15,kawunganten!L15,kedungreja!L15,kesugihan!L15,kroya!L15,majenang!L15,maos!L15,nusawungu!L15,patimuan!L15,sampang!L15,sidareja!L15,wanareja!L15)*1000</f>
        <v>10002.083333333334</v>
      </c>
      <c r="M16" s="33">
        <f>AVERAGE(bantarsari!M15,adipala!M15,binangun!M15,cilsel!M15,cilut!M15,cilteng!M15,cimanggu!M15,cipari!M15,dayeuhluhur!M15,gandrungmangu!M15,jeruklegi!M15,kampunglaut!M15,karangpucung!M15,kawunganten!M15,kedungreja!M15,kesugihan!M15,kroya!M15,majenang!M15,maos!M15,nusawungu!M15,patimuan!M15,sampang!M15,sidareja!M15,wanareja!M15)*1000</f>
        <v>10062.5</v>
      </c>
      <c r="N16" s="33">
        <f>AVERAGE(bantarsari!N15,adipala!N15,binangun!N15,cilsel!N15,cilut!N15,cilteng!N15,cimanggu!N15,cipari!N15,dayeuhluhur!N15,gandrungmangu!N15,jeruklegi!N15,kampunglaut!N15,karangpucung!N15,kawunganten!N15,kedungreja!N15,kesugihan!N15,kroya!N15,majenang!N15,maos!N15,nusawungu!N15,patimuan!N15,sampang!N15,sidareja!N15,wanareja!N15)*1000</f>
        <v>10250</v>
      </c>
      <c r="O16" s="9"/>
      <c r="P16" s="10"/>
      <c r="Q16" s="37"/>
      <c r="R16" s="11">
        <f>+IF(C16&gt;$O$16,1,0)</f>
        <v>1</v>
      </c>
      <c r="S16" s="11">
        <f t="shared" ref="S16:AC16" si="11">+IF(D16&gt;$O$16,1,0)</f>
        <v>1</v>
      </c>
      <c r="T16" s="11">
        <f t="shared" si="11"/>
        <v>1</v>
      </c>
      <c r="U16" s="11">
        <f t="shared" si="11"/>
        <v>1</v>
      </c>
      <c r="V16" s="11">
        <f t="shared" si="11"/>
        <v>1</v>
      </c>
      <c r="W16" s="11">
        <f t="shared" si="11"/>
        <v>1</v>
      </c>
      <c r="X16" s="11">
        <f t="shared" si="11"/>
        <v>1</v>
      </c>
      <c r="Y16" s="11">
        <f t="shared" si="11"/>
        <v>1</v>
      </c>
      <c r="Z16" s="11">
        <f t="shared" si="11"/>
        <v>1</v>
      </c>
      <c r="AA16" s="11">
        <f t="shared" si="11"/>
        <v>1</v>
      </c>
      <c r="AB16" s="11">
        <f t="shared" si="11"/>
        <v>1</v>
      </c>
      <c r="AC16" s="11">
        <f t="shared" si="11"/>
        <v>1</v>
      </c>
      <c r="AD16" s="12">
        <f t="shared" si="2"/>
        <v>1</v>
      </c>
    </row>
    <row r="17" spans="1:30" s="11" customFormat="1" ht="18" customHeight="1" x14ac:dyDescent="0.35">
      <c r="A17" s="15">
        <v>12</v>
      </c>
      <c r="B17" s="16" t="s">
        <v>25</v>
      </c>
      <c r="C17" s="33">
        <f>AVERAGE(bantarsari!C16,adipala!C16,binangun!C16,cilsel!C16,cilut!C16,cilteng!C16,cimanggu!C16,cipari!C16,dayeuhluhur!C16,gandrungmangu!C16,jeruklegi!C16,kampunglaut!C16,karangpucung!C16,kawunganten!C16,kedungreja!C16,kesugihan!C16,kroya!C16,majenang!C16,maos!C16,nusawungu!C16,patimuan!C16,sampang!C16,sidareja!C16,wanareja!C16)*1000</f>
        <v>123687.5</v>
      </c>
      <c r="D17" s="33">
        <f>AVERAGE(bantarsari!D16,adipala!D16,binangun!D16,cilsel!D16,cilut!D16,cilteng!D16,cimanggu!D16,cipari!D16,dayeuhluhur!D16,gandrungmangu!D16,jeruklegi!D16,kampunglaut!D16,karangpucung!D16,kawunganten!D16,kedungreja!D16,kesugihan!D16,kroya!D16,majenang!D16,maos!D16,nusawungu!D16,patimuan!D16,sampang!D16,sidareja!D16,wanareja!D16)*1000</f>
        <v>126666.66666666667</v>
      </c>
      <c r="E17" s="33">
        <f>AVERAGE(bantarsari!E16,adipala!E16,binangun!E16,cilsel!E16,cilut!E16,cilteng!E16,cimanggu!E16,cipari!E16,dayeuhluhur!E16,gandrungmangu!E16,jeruklegi!E16,kampunglaut!E16,karangpucung!E16,kawunganten!E16,kedungreja!E16,kesugihan!E16,kroya!E16,majenang!E16,maos!E16,nusawungu!E16,patimuan!E16,sampang!E16,sidareja!E16,wanareja!E16)*1000</f>
        <v>126666.66666666667</v>
      </c>
      <c r="F17" s="33">
        <f>AVERAGE(bantarsari!F16,adipala!F16,binangun!F16,cilsel!F16,cilut!F16,cilteng!F16,cimanggu!F16,cipari!F16,dayeuhluhur!F16,gandrungmangu!F16,jeruklegi!F16,kampunglaut!F16,karangpucung!F16,kawunganten!F16,kedungreja!F16,kesugihan!F16,kroya!F16,majenang!F16,maos!F16,nusawungu!F16,patimuan!F16,sampang!F16,sidareja!F16,wanareja!F16)*1000</f>
        <v>141250</v>
      </c>
      <c r="G17" s="33">
        <f>AVERAGE(bantarsari!G16,adipala!G16,binangun!G16,cilsel!G16,cilut!G16,cilteng!G16,cimanggu!G16,cipari!G16,dayeuhluhur!G16,gandrungmangu!G16,jeruklegi!G16,kampunglaut!G16,karangpucung!G16,kawunganten!G16,kedungreja!G16,kesugihan!G16,kroya!G16,majenang!G16,maos!G16,nusawungu!G16,patimuan!G16,sampang!G16,sidareja!G16,wanareja!G16)*1000</f>
        <v>133625</v>
      </c>
      <c r="H17" s="33">
        <f>AVERAGE(bantarsari!H16,adipala!H16,binangun!H16,cilsel!H16,cilut!H16,cilteng!H16,cimanggu!H16,cipari!H16,dayeuhluhur!H16,gandrungmangu!H16,jeruklegi!H16,kampunglaut!H16,karangpucung!H16,kawunganten!H16,kedungreja!H16,kesugihan!H16,kroya!H16,majenang!H16,maos!H16,nusawungu!H16,patimuan!H16,sampang!H16,sidareja!H16,wanareja!H16)*1000</f>
        <v>133125</v>
      </c>
      <c r="I17" s="33">
        <f>AVERAGE(bantarsari!I16,adipala!I16,binangun!I16,cilsel!I16,cilut!I16,cilteng!I16,cimanggu!I16,cipari!I16,dayeuhluhur!I16,gandrungmangu!I16,jeruklegi!I16,kampunglaut!I16,karangpucung!I16,kawunganten!I16,kedungreja!I16,kesugihan!I16,kroya!I16,majenang!I16,maos!I16,nusawungu!I16,patimuan!I16,sampang!I16,sidareja!I16,wanareja!I16)*1000</f>
        <v>122416.66666666667</v>
      </c>
      <c r="J17" s="33">
        <f>AVERAGE(bantarsari!J16,adipala!J16,binangun!J16,cilsel!J16,cilut!J16,cilteng!J16,cimanggu!J16,cipari!J16,dayeuhluhur!J16,gandrungmangu!J16,jeruklegi!J16,kampunglaut!J16,karangpucung!J16,kawunganten!J16,kedungreja!J16,kesugihan!J16,kroya!J16,majenang!J16,maos!J16,nusawungu!J16,patimuan!J16,sampang!J16,sidareja!J16,wanareja!J16)*1000</f>
        <v>132895.83333333334</v>
      </c>
      <c r="K17" s="33">
        <f>AVERAGE(bantarsari!K16,adipala!K16,binangun!K16,cilsel!K16,cilut!K16,cilteng!K16,cimanggu!K16,cipari!K16,dayeuhluhur!K16,gandrungmangu!K16,jeruklegi!K16,kampunglaut!K16,karangpucung!K16,kawunganten!K16,kedungreja!K16,kesugihan!K16,kroya!K16,majenang!K16,maos!K16,nusawungu!K16,patimuan!K16,sampang!K16,sidareja!K16,wanareja!K16)*1000</f>
        <v>130125</v>
      </c>
      <c r="L17" s="33">
        <f>AVERAGE(bantarsari!L16,adipala!L16,binangun!L16,cilsel!L16,cilut!L16,cilteng!L16,cimanggu!L16,cipari!L16,dayeuhluhur!L16,gandrungmangu!L16,jeruklegi!L16,kampunglaut!L16,karangpucung!L16,kawunganten!L16,kedungreja!L16,kesugihan!L16,kroya!L16,majenang!L16,maos!L16,nusawungu!L16,patimuan!L16,sampang!L16,sidareja!L16,wanareja!L16)*1000</f>
        <v>132875</v>
      </c>
      <c r="M17" s="33">
        <f>AVERAGE(bantarsari!M16,adipala!M16,binangun!M16,cilsel!M16,cilut!M16,cilteng!M16,cimanggu!M16,cipari!M16,dayeuhluhur!M16,gandrungmangu!M16,jeruklegi!M16,kampunglaut!M16,karangpucung!M16,kawunganten!M16,kedungreja!M16,kesugihan!M16,kroya!M16,majenang!M16,maos!M16,nusawungu!M16,patimuan!M16,sampang!M16,sidareja!M16,wanareja!M16)*1000</f>
        <v>127354.16666666667</v>
      </c>
      <c r="N17" s="33">
        <f>AVERAGE(bantarsari!N16,adipala!N16,binangun!N16,cilsel!N16,cilut!N16,cilteng!N16,cimanggu!N16,cipari!N16,dayeuhluhur!N16,gandrungmangu!N16,jeruklegi!N16,kampunglaut!N16,karangpucung!N16,kawunganten!N16,kedungreja!N16,kesugihan!N16,kroya!N16,majenang!N16,maos!N16,nusawungu!N16,patimuan!N16,sampang!N16,sidareja!N16,wanareja!N16)*1000</f>
        <v>131083.33333333334</v>
      </c>
      <c r="O17" s="9">
        <v>105000</v>
      </c>
      <c r="P17" s="10">
        <f>+AD17</f>
        <v>1</v>
      </c>
      <c r="Q17" s="37"/>
      <c r="R17" s="11">
        <f>+IF(C17&gt;$O$17,1,0)</f>
        <v>1</v>
      </c>
      <c r="S17" s="11">
        <f t="shared" ref="S17:AC17" si="12">+IF(D17&gt;$O$17,1,0)</f>
        <v>1</v>
      </c>
      <c r="T17" s="11">
        <f t="shared" si="12"/>
        <v>1</v>
      </c>
      <c r="U17" s="11">
        <f t="shared" si="12"/>
        <v>1</v>
      </c>
      <c r="V17" s="11">
        <f t="shared" si="12"/>
        <v>1</v>
      </c>
      <c r="W17" s="11">
        <f t="shared" si="12"/>
        <v>1</v>
      </c>
      <c r="X17" s="11">
        <f t="shared" si="12"/>
        <v>1</v>
      </c>
      <c r="Y17" s="11">
        <f t="shared" si="12"/>
        <v>1</v>
      </c>
      <c r="Z17" s="11">
        <f t="shared" si="12"/>
        <v>1</v>
      </c>
      <c r="AA17" s="11">
        <f t="shared" si="12"/>
        <v>1</v>
      </c>
      <c r="AB17" s="11">
        <f t="shared" si="12"/>
        <v>1</v>
      </c>
      <c r="AC17" s="11">
        <f t="shared" si="12"/>
        <v>1</v>
      </c>
      <c r="AD17" s="12">
        <f t="shared" si="2"/>
        <v>1</v>
      </c>
    </row>
    <row r="18" spans="1:30" s="11" customFormat="1" ht="18" customHeight="1" x14ac:dyDescent="0.35">
      <c r="A18" s="15">
        <v>13</v>
      </c>
      <c r="B18" s="16" t="s">
        <v>26</v>
      </c>
      <c r="C18" s="33">
        <f>AVERAGE(bantarsari!C17,adipala!C17,binangun!C17,cilsel!C17,cilut!C17,cilteng!C17,cimanggu!C17,cipari!C17,dayeuhluhur!C17,gandrungmangu!C17,jeruklegi!C17,kampunglaut!C17,karangpucung!C17,kawunganten!C17,kedungreja!C17,kesugihan!C17,kroya!C17,majenang!C17,maos!C17,nusawungu!C17,patimuan!C17,sampang!C17,sidareja!C17,wanareja!C17)*1000</f>
        <v>32270.833333333336</v>
      </c>
      <c r="D18" s="33">
        <f>AVERAGE(bantarsari!D17,adipala!D17,binangun!D17,cilsel!D17,cilut!D17,cilteng!D17,cimanggu!D17,cipari!D17,dayeuhluhur!D17,gandrungmangu!D17,jeruklegi!D17,kampunglaut!D17,karangpucung!D17,kawunganten!D17,kedungreja!D17,kesugihan!D17,kroya!D17,majenang!D17,maos!D17,nusawungu!D17,patimuan!D17,sampang!D17,sidareja!D17,wanareja!D17)*1000</f>
        <v>30958.333333333332</v>
      </c>
      <c r="E18" s="33">
        <f>AVERAGE(bantarsari!E17,adipala!E17,binangun!E17,cilsel!E17,cilut!E17,cilteng!E17,cimanggu!E17,cipari!E17,dayeuhluhur!E17,gandrungmangu!E17,jeruklegi!E17,kampunglaut!E17,karangpucung!E17,kawunganten!E17,kedungreja!E17,kesugihan!E17,kroya!E17,majenang!E17,maos!E17,nusawungu!E17,patimuan!E17,sampang!E17,sidareja!E17,wanareja!E17)*1000</f>
        <v>33729.166666666664</v>
      </c>
      <c r="F18" s="33">
        <f>AVERAGE(bantarsari!F17,adipala!F17,binangun!F17,cilsel!F17,cilut!F17,cilteng!F17,cimanggu!F17,cipari!F17,dayeuhluhur!F17,gandrungmangu!F17,jeruklegi!F17,kampunglaut!F17,karangpucung!F17,kawunganten!F17,kedungreja!F17,kesugihan!F17,kroya!F17,majenang!F17,maos!F17,nusawungu!F17,patimuan!F17,sampang!F17,sidareja!F17,wanareja!F17)*1000</f>
        <v>37604.166666666664</v>
      </c>
      <c r="G18" s="33">
        <f>AVERAGE(bantarsari!G17,adipala!G17,binangun!G17,cilsel!G17,cilut!G17,cilteng!G17,cimanggu!G17,cipari!G17,dayeuhluhur!G17,gandrungmangu!G17,jeruklegi!G17,kampunglaut!G17,karangpucung!G17,kawunganten!G17,kedungreja!G17,kesugihan!G17,kroya!G17,majenang!G17,maos!G17,nusawungu!G17,patimuan!G17,sampang!G17,sidareja!G17,wanareja!G17)*1000</f>
        <v>34120.833333333328</v>
      </c>
      <c r="H18" s="33">
        <f>AVERAGE(bantarsari!H17,adipala!H17,binangun!H17,cilsel!H17,cilut!H17,cilteng!H17,cimanggu!H17,cipari!H17,dayeuhluhur!H17,gandrungmangu!H17,jeruklegi!H17,kampunglaut!H17,karangpucung!H17,kawunganten!H17,kedungreja!H17,kesugihan!H17,kroya!H17,majenang!H17,maos!H17,nusawungu!H17,patimuan!H17,sampang!H17,sidareja!H17,wanareja!H17)*1000</f>
        <v>33416.666666666664</v>
      </c>
      <c r="I18" s="33">
        <f>AVERAGE(bantarsari!I17,adipala!I17,binangun!I17,cilsel!I17,cilut!I17,cilteng!I17,cimanggu!I17,cipari!I17,dayeuhluhur!I17,gandrungmangu!I17,jeruklegi!I17,kampunglaut!I17,karangpucung!I17,kawunganten!I17,kedungreja!I17,kesugihan!I17,kroya!I17,majenang!I17,maos!I17,nusawungu!I17,patimuan!I17,sampang!I17,sidareja!I17,wanareja!I17)*1000</f>
        <v>33560.416666666672</v>
      </c>
      <c r="J18" s="33">
        <f>AVERAGE(bantarsari!J17,adipala!J17,binangun!J17,cilsel!J17,cilut!J17,cilteng!J17,cimanggu!J17,cipari!J17,dayeuhluhur!J17,gandrungmangu!J17,jeruklegi!J17,kampunglaut!J17,karangpucung!J17,kawunganten!J17,kedungreja!J17,kesugihan!J17,kroya!J17,majenang!J17,maos!J17,nusawungu!J17,patimuan!J17,sampang!J17,sidareja!J17,wanareja!J17)*1000</f>
        <v>45166.666666666664</v>
      </c>
      <c r="K18" s="33">
        <f>AVERAGE(bantarsari!K17,adipala!K17,binangun!K17,cilsel!K17,cilut!K17,cilteng!K17,cimanggu!K17,cipari!K17,dayeuhluhur!K17,gandrungmangu!K17,jeruklegi!K17,kampunglaut!K17,karangpucung!K17,kawunganten!K17,kedungreja!K17,kesugihan!K17,kroya!K17,majenang!K17,maos!K17,nusawungu!K17,patimuan!K17,sampang!K17,sidareja!K17,wanareja!K17)*1000</f>
        <v>32000</v>
      </c>
      <c r="L18" s="33">
        <f>AVERAGE(bantarsari!L17,adipala!L17,binangun!L17,cilsel!L17,cilut!L17,cilteng!L17,cimanggu!L17,cipari!L17,dayeuhluhur!L17,gandrungmangu!L17,jeruklegi!L17,kampunglaut!L17,karangpucung!L17,kawunganten!L17,kedungreja!L17,kesugihan!L17,kroya!L17,majenang!L17,maos!L17,nusawungu!L17,patimuan!L17,sampang!L17,sidareja!L17,wanareja!L17)*1000</f>
        <v>30791.666666666668</v>
      </c>
      <c r="M18" s="33">
        <f>AVERAGE(bantarsari!M17,adipala!M17,binangun!M17,cilsel!M17,cilut!M17,cilteng!M17,cimanggu!M17,cipari!M17,dayeuhluhur!M17,gandrungmangu!M17,jeruklegi!M17,kampunglaut!M17,karangpucung!M17,kawunganten!M17,kedungreja!M17,kesugihan!M17,kroya!M17,majenang!M17,maos!M17,nusawungu!M17,patimuan!M17,sampang!M17,sidareja!M17,wanareja!M17)*1000</f>
        <v>31412.499999999996</v>
      </c>
      <c r="N18" s="33">
        <f>AVERAGE(bantarsari!N17,adipala!N17,binangun!N17,cilsel!N17,cilut!N17,cilteng!N17,cimanggu!N17,cipari!N17,dayeuhluhur!N17,gandrungmangu!N17,jeruklegi!N17,kampunglaut!N17,karangpucung!N17,kawunganten!N17,kedungreja!N17,kesugihan!N17,kroya!N17,majenang!N17,maos!N17,nusawungu!N17,patimuan!N17,sampang!N17,sidareja!N17,wanareja!N17)*1000</f>
        <v>32091.666666666668</v>
      </c>
      <c r="O18" s="9">
        <v>35000</v>
      </c>
      <c r="P18" s="10">
        <f>+AD18</f>
        <v>0.16666666666666666</v>
      </c>
      <c r="Q18" s="37"/>
      <c r="R18" s="11">
        <f>+IF(C18&gt;$O$18,1,0)</f>
        <v>0</v>
      </c>
      <c r="S18" s="11">
        <f t="shared" ref="S18:AC18" si="13">+IF(D18&gt;$O$18,1,0)</f>
        <v>0</v>
      </c>
      <c r="T18" s="11">
        <f t="shared" si="13"/>
        <v>0</v>
      </c>
      <c r="U18" s="11">
        <f t="shared" si="13"/>
        <v>1</v>
      </c>
      <c r="V18" s="11">
        <f t="shared" si="13"/>
        <v>0</v>
      </c>
      <c r="W18" s="11">
        <f t="shared" si="13"/>
        <v>0</v>
      </c>
      <c r="X18" s="11">
        <f t="shared" si="13"/>
        <v>0</v>
      </c>
      <c r="Y18" s="11">
        <f t="shared" si="13"/>
        <v>1</v>
      </c>
      <c r="Z18" s="11">
        <f t="shared" si="13"/>
        <v>0</v>
      </c>
      <c r="AA18" s="11">
        <f t="shared" si="13"/>
        <v>0</v>
      </c>
      <c r="AB18" s="11">
        <f t="shared" si="13"/>
        <v>0</v>
      </c>
      <c r="AC18" s="11">
        <f t="shared" si="13"/>
        <v>0</v>
      </c>
      <c r="AD18" s="12">
        <f t="shared" si="2"/>
        <v>0.16666666666666666</v>
      </c>
    </row>
    <row r="19" spans="1:30" s="11" customFormat="1" ht="18" customHeight="1" x14ac:dyDescent="0.35">
      <c r="A19" s="15">
        <v>14</v>
      </c>
      <c r="B19" s="16" t="s">
        <v>27</v>
      </c>
      <c r="C19" s="33">
        <f>AVERAGE(bantarsari!C18,adipala!C18,binangun!C18,cilsel!C18,cilut!C18,cilteng!C18,cimanggu!C18,cipari!C18,dayeuhluhur!C18,gandrungmangu!C18,jeruklegi!C18,kampunglaut!C18,karangpucung!C18,kawunganten!C18,kedungreja!C18,kesugihan!C18,kroya!C18,majenang!C18,maos!C18,nusawungu!C18,patimuan!C18,sampang!C18,sidareja!C18,wanareja!C18)*1000</f>
        <v>22687.5</v>
      </c>
      <c r="D19" s="33">
        <f>AVERAGE(bantarsari!D18,adipala!D18,binangun!D18,cilsel!D18,cilut!D18,cilteng!D18,cimanggu!D18,cipari!D18,dayeuhluhur!D18,gandrungmangu!D18,jeruklegi!D18,kampunglaut!D18,karangpucung!D18,kawunganten!D18,kedungreja!D18,kesugihan!D18,kroya!D18,majenang!D18,maos!D18,nusawungu!D18,patimuan!D18,sampang!D18,sidareja!D18,wanareja!D18)*1000</f>
        <v>23333.333333333332</v>
      </c>
      <c r="E19" s="33">
        <f>AVERAGE(bantarsari!E18,adipala!E18,binangun!E18,cilsel!E18,cilut!E18,cilteng!E18,cimanggu!E18,cipari!E18,dayeuhluhur!E18,gandrungmangu!E18,jeruklegi!E18,kampunglaut!E18,karangpucung!E18,kawunganten!E18,kedungreja!E18,kesugihan!E18,kroya!E18,majenang!E18,maos!E18,nusawungu!E18,patimuan!E18,sampang!E18,sidareja!E18,wanareja!E18)*1000</f>
        <v>25020.833333333332</v>
      </c>
      <c r="F19" s="33">
        <f>AVERAGE(bantarsari!F18,adipala!F18,binangun!F18,cilsel!F18,cilut!F18,cilteng!F18,cimanggu!F18,cipari!F18,dayeuhluhur!F18,gandrungmangu!F18,jeruklegi!F18,kampunglaut!F18,karangpucung!F18,kawunganten!F18,kedungreja!F18,kesugihan!F18,kroya!F18,majenang!F18,maos!F18,nusawungu!F18,patimuan!F18,sampang!F18,sidareja!F18,wanareja!F18)*1000</f>
        <v>26354.166666666668</v>
      </c>
      <c r="G19" s="33">
        <f>AVERAGE(bantarsari!G18,adipala!G18,binangun!G18,cilsel!G18,cilut!G18,cilteng!G18,cimanggu!G18,cipari!G18,dayeuhluhur!G18,gandrungmangu!G18,jeruklegi!G18,kampunglaut!G18,karangpucung!G18,kawunganten!G18,kedungreja!G18,kesugihan!G18,kroya!G18,majenang!G18,maos!G18,nusawungu!G18,patimuan!G18,sampang!G18,sidareja!G18,wanareja!G18)*1000</f>
        <v>27891.666666666664</v>
      </c>
      <c r="H19" s="33">
        <f>AVERAGE(bantarsari!H18,adipala!H18,binangun!H18,cilsel!H18,cilut!H18,cilteng!H18,cimanggu!H18,cipari!H18,dayeuhluhur!H18,gandrungmangu!H18,jeruklegi!H18,kampunglaut!H18,karangpucung!H18,kawunganten!H18,kedungreja!H18,kesugihan!H18,kroya!H18,majenang!H18,maos!H18,nusawungu!H18,patimuan!H18,sampang!H18,sidareja!H18,wanareja!H18)*1000</f>
        <v>27404.166666666668</v>
      </c>
      <c r="I19" s="33">
        <f>AVERAGE(bantarsari!I18,adipala!I18,binangun!I18,cilsel!I18,cilut!I18,cilteng!I18,cimanggu!I18,cipari!I18,dayeuhluhur!I18,gandrungmangu!I18,jeruklegi!I18,kampunglaut!I18,karangpucung!I18,kawunganten!I18,kedungreja!I18,kesugihan!I18,kroya!I18,majenang!I18,maos!I18,nusawungu!I18,patimuan!I18,sampang!I18,sidareja!I18,wanareja!I18)*1000</f>
        <v>27670.833333333336</v>
      </c>
      <c r="J19" s="33">
        <f>AVERAGE(bantarsari!J18,adipala!J18,binangun!J18,cilsel!J18,cilut!J18,cilteng!J18,cimanggu!J18,cipari!J18,dayeuhluhur!J18,gandrungmangu!J18,jeruklegi!J18,kampunglaut!J18,karangpucung!J18,kawunganten!J18,kedungreja!J18,kesugihan!J18,kroya!J18,majenang!J18,maos!J18,nusawungu!J18,patimuan!J18,sampang!J18,sidareja!J18,wanareja!J18)*1000</f>
        <v>29166.666666666668</v>
      </c>
      <c r="K19" s="33">
        <f>AVERAGE(bantarsari!K18,adipala!K18,binangun!K18,cilsel!K18,cilut!K18,cilteng!K18,cimanggu!K18,cipari!K18,dayeuhluhur!K18,gandrungmangu!K18,jeruklegi!K18,kampunglaut!K18,karangpucung!K18,kawunganten!K18,kedungreja!K18,kesugihan!K18,kroya!K18,majenang!K18,maos!K18,nusawungu!K18,patimuan!K18,sampang!K18,sidareja!K18,wanareja!K18)*1000</f>
        <v>26338.541666666668</v>
      </c>
      <c r="L19" s="33">
        <f>AVERAGE(bantarsari!L18,adipala!L18,binangun!L18,cilsel!L18,cilut!L18,cilteng!L18,cimanggu!L18,cipari!L18,dayeuhluhur!L18,gandrungmangu!L18,jeruklegi!L18,kampunglaut!L18,karangpucung!L18,kawunganten!L18,kedungreja!L18,kesugihan!L18,kroya!L18,majenang!L18,maos!L18,nusawungu!L18,patimuan!L18,sampang!L18,sidareja!L18,wanareja!L18)*1000</f>
        <v>26754.166666666668</v>
      </c>
      <c r="M19" s="33">
        <f>AVERAGE(bantarsari!M18,adipala!M18,binangun!M18,cilsel!M18,cilut!M18,cilteng!M18,cimanggu!M18,cipari!M18,dayeuhluhur!M18,gandrungmangu!M18,jeruklegi!M18,kampunglaut!M18,karangpucung!M18,kawunganten!M18,kedungreja!M18,kesugihan!M18,kroya!M18,majenang!M18,maos!M18,nusawungu!M18,patimuan!M18,sampang!M18,sidareja!M18,wanareja!M18)*1000</f>
        <v>29133.333333333336</v>
      </c>
      <c r="N19" s="33">
        <f>AVERAGE(bantarsari!N18,adipala!N18,binangun!N18,cilsel!N18,cilut!N18,cilteng!N18,cimanggu!N18,cipari!N18,dayeuhluhur!N18,gandrungmangu!N18,jeruklegi!N18,kampunglaut!N18,karangpucung!N18,kawunganten!N18,kedungreja!N18,kesugihan!N18,kroya!N18,majenang!N18,maos!N18,nusawungu!N18,patimuan!N18,sampang!N18,sidareja!N18,wanareja!N18)*1000</f>
        <v>29466.666666666668</v>
      </c>
      <c r="O19" s="9">
        <v>24000</v>
      </c>
      <c r="P19" s="10">
        <f>+AD19</f>
        <v>0.83333333333333337</v>
      </c>
      <c r="Q19" s="37"/>
      <c r="R19" s="11">
        <f>+IF(C19&gt;$O$19,1,0)</f>
        <v>0</v>
      </c>
      <c r="S19" s="11">
        <f t="shared" ref="S19:AC19" si="14">+IF(D19&gt;$O$19,1,0)</f>
        <v>0</v>
      </c>
      <c r="T19" s="11">
        <f t="shared" si="14"/>
        <v>1</v>
      </c>
      <c r="U19" s="11">
        <f t="shared" si="14"/>
        <v>1</v>
      </c>
      <c r="V19" s="11">
        <f t="shared" si="14"/>
        <v>1</v>
      </c>
      <c r="W19" s="11">
        <f t="shared" si="14"/>
        <v>1</v>
      </c>
      <c r="X19" s="11">
        <f t="shared" si="14"/>
        <v>1</v>
      </c>
      <c r="Y19" s="11">
        <f t="shared" si="14"/>
        <v>1</v>
      </c>
      <c r="Z19" s="11">
        <f t="shared" si="14"/>
        <v>1</v>
      </c>
      <c r="AA19" s="11">
        <f t="shared" si="14"/>
        <v>1</v>
      </c>
      <c r="AB19" s="11">
        <f t="shared" si="14"/>
        <v>1</v>
      </c>
      <c r="AC19" s="11">
        <f t="shared" si="14"/>
        <v>1</v>
      </c>
      <c r="AD19" s="12">
        <f t="shared" si="2"/>
        <v>0.83333333333333337</v>
      </c>
    </row>
    <row r="20" spans="1:30" s="11" customFormat="1" ht="18" customHeight="1" x14ac:dyDescent="0.35">
      <c r="A20" s="15">
        <v>15</v>
      </c>
      <c r="B20" s="16" t="s">
        <v>28</v>
      </c>
      <c r="C20" s="33">
        <f>AVERAGE(bantarsari!C19,adipala!C19,binangun!C19,cilsel!C19,cilut!C19,cilteng!C19,cimanggu!C19,cipari!C19,dayeuhluhur!C19,gandrungmangu!C19,jeruklegi!C19,kampunglaut!C19,karangpucung!C19,kawunganten!C19,kedungreja!C19,kesugihan!C19,kroya!C19,majenang!C19,maos!C19,nusawungu!C19,patimuan!C19,sampang!C19,sidareja!C19,wanareja!C19)*1000</f>
        <v>31291.666666666668</v>
      </c>
      <c r="D20" s="33">
        <f>AVERAGE(bantarsari!D19,adipala!D19,binangun!D19,cilsel!D19,cilut!D19,cilteng!D19,cimanggu!D19,cipari!D19,dayeuhluhur!D19,gandrungmangu!D19,jeruklegi!D19,kampunglaut!D19,karangpucung!D19,kawunganten!D19,kedungreja!D19,kesugihan!D19,kroya!D19,majenang!D19,maos!D19,nusawungu!D19,patimuan!D19,sampang!D19,sidareja!D19,wanareja!D19)*1000</f>
        <v>45958.333333333336</v>
      </c>
      <c r="E20" s="33">
        <f>AVERAGE(bantarsari!E19,adipala!E19,binangun!E19,cilsel!E19,cilut!E19,cilteng!E19,cimanggu!E19,cipari!E19,dayeuhluhur!E19,gandrungmangu!E19,jeruklegi!E19,kampunglaut!E19,karangpucung!E19,kawunganten!E19,kedungreja!E19,kesugihan!E19,kroya!E19,majenang!E19,maos!E19,nusawungu!E19,patimuan!E19,sampang!E19,sidareja!E19,wanareja!E19)*1000</f>
        <v>42875</v>
      </c>
      <c r="F20" s="33">
        <f>AVERAGE(bantarsari!F19,adipala!F19,binangun!F19,cilsel!F19,cilut!F19,cilteng!F19,cimanggu!F19,cipari!F19,dayeuhluhur!F19,gandrungmangu!F19,jeruklegi!F19,kampunglaut!F19,karangpucung!F19,kawunganten!F19,kedungreja!F19,kesugihan!F19,kroya!F19,majenang!F19,maos!F19,nusawungu!F19,patimuan!F19,sampang!F19,sidareja!F19,wanareja!F19)*1000</f>
        <v>32916.666666666664</v>
      </c>
      <c r="G20" s="33">
        <f>AVERAGE(bantarsari!G19,adipala!G19,binangun!G19,cilsel!G19,cilut!G19,cilteng!G19,cimanggu!G19,cipari!G19,dayeuhluhur!G19,gandrungmangu!G19,jeruklegi!G19,kampunglaut!G19,karangpucung!G19,kawunganten!G19,kedungreja!G19,kesugihan!G19,kroya!G19,majenang!G19,maos!G19,nusawungu!G19,patimuan!G19,sampang!G19,sidareja!G19,wanareja!G19)*1000</f>
        <v>62333.333333333336</v>
      </c>
      <c r="H20" s="33">
        <f>AVERAGE(bantarsari!H19,adipala!H19,binangun!H19,cilsel!H19,cilut!H19,cilteng!H19,cimanggu!H19,cipari!H19,dayeuhluhur!H19,gandrungmangu!H19,jeruklegi!H19,kampunglaut!H19,karangpucung!H19,kawunganten!H19,kedungreja!H19,kesugihan!H19,kroya!H19,majenang!H19,maos!H19,nusawungu!H19,patimuan!H19,sampang!H19,sidareja!H19,wanareja!H19)*1000</f>
        <v>82333.333333333328</v>
      </c>
      <c r="I20" s="33">
        <f>AVERAGE(bantarsari!I19,adipala!I19,binangun!I19,cilsel!I19,cilut!I19,cilteng!I19,cimanggu!I19,cipari!I19,dayeuhluhur!I19,gandrungmangu!I19,jeruklegi!I19,kampunglaut!I19,karangpucung!I19,kawunganten!I19,kedungreja!I19,kesugihan!I19,kroya!I19,majenang!I19,maos!I19,nusawungu!I19,patimuan!I19,sampang!I19,sidareja!I19,wanareja!I19)*1000</f>
        <v>64000</v>
      </c>
      <c r="J20" s="33">
        <f>AVERAGE(bantarsari!J19,adipala!J19,binangun!J19,cilsel!J19,cilut!J19,cilteng!J19,cimanggu!J19,cipari!J19,dayeuhluhur!J19,gandrungmangu!J19,jeruklegi!J19,kampunglaut!J19,karangpucung!J19,kawunganten!J19,kedungreja!J19,kesugihan!J19,kroya!J19,majenang!J19,maos!J19,nusawungu!J19,patimuan!J19,sampang!J19,sidareja!J19,wanareja!J19)*1000</f>
        <v>47541.666666666664</v>
      </c>
      <c r="K20" s="33">
        <f>AVERAGE(bantarsari!K19,adipala!K19,binangun!K19,cilsel!K19,cilut!K19,cilteng!K19,cimanggu!K19,cipari!K19,dayeuhluhur!K19,gandrungmangu!K19,jeruklegi!K19,kampunglaut!K19,karangpucung!K19,kawunganten!K19,kedungreja!K19,kesugihan!K19,kroya!K19,majenang!K19,maos!K19,nusawungu!K19,patimuan!K19,sampang!K19,sidareja!K19,wanareja!K19)*1000</f>
        <v>53708.333333333336</v>
      </c>
      <c r="L20" s="33">
        <f>AVERAGE(bantarsari!L19,adipala!L19,binangun!L19,cilsel!L19,cilut!L19,cilteng!L19,cimanggu!L19,cipari!L19,dayeuhluhur!L19,gandrungmangu!L19,jeruklegi!L19,kampunglaut!L19,karangpucung!L19,kawunganten!L19,kedungreja!L19,kesugihan!L19,kroya!L19,majenang!L19,maos!L19,nusawungu!L19,patimuan!L19,sampang!L19,sidareja!L19,wanareja!L19)*1000</f>
        <v>41041.666666666664</v>
      </c>
      <c r="M20" s="33">
        <f>AVERAGE(bantarsari!M19,adipala!M19,binangun!M19,cilsel!M19,cilut!M19,cilteng!M19,cimanggu!M19,cipari!M19,dayeuhluhur!M19,gandrungmangu!M19,jeruklegi!M19,kampunglaut!M19,karangpucung!M19,kawunganten!M19,kedungreja!M19,kesugihan!M19,kroya!M19,majenang!M19,maos!M19,nusawungu!M19,patimuan!M19,sampang!M19,sidareja!M19,wanareja!M19)*1000</f>
        <v>37710.416666666664</v>
      </c>
      <c r="N20" s="33">
        <f>AVERAGE(bantarsari!N19,adipala!N19,binangun!N19,cilsel!N19,cilut!N19,cilteng!N19,cimanggu!N19,cipari!N19,dayeuhluhur!N19,gandrungmangu!N19,jeruklegi!N19,kampunglaut!N19,karangpucung!N19,kawunganten!N19,kedungreja!N19,kesugihan!N19,kroya!N19,majenang!N19,maos!N19,nusawungu!N19,patimuan!N19,sampang!N19,sidareja!N19,wanareja!N19)*1000</f>
        <v>40491.666666666664</v>
      </c>
      <c r="O20" s="9">
        <v>32000</v>
      </c>
      <c r="P20" s="10">
        <f>+AD20</f>
        <v>0.91666666666666663</v>
      </c>
      <c r="Q20" s="37"/>
      <c r="R20" s="11">
        <f>+IF(C20&gt;$O$20,1,0)</f>
        <v>0</v>
      </c>
      <c r="S20" s="11">
        <f t="shared" ref="S20:AC20" si="15">+IF(D20&gt;$O$20,1,0)</f>
        <v>1</v>
      </c>
      <c r="T20" s="11">
        <f t="shared" si="15"/>
        <v>1</v>
      </c>
      <c r="U20" s="11">
        <f t="shared" si="15"/>
        <v>1</v>
      </c>
      <c r="V20" s="11">
        <f t="shared" si="15"/>
        <v>1</v>
      </c>
      <c r="W20" s="11">
        <f t="shared" si="15"/>
        <v>1</v>
      </c>
      <c r="X20" s="11">
        <f t="shared" si="15"/>
        <v>1</v>
      </c>
      <c r="Y20" s="11">
        <f t="shared" si="15"/>
        <v>1</v>
      </c>
      <c r="Z20" s="11">
        <f t="shared" si="15"/>
        <v>1</v>
      </c>
      <c r="AA20" s="11">
        <f t="shared" si="15"/>
        <v>1</v>
      </c>
      <c r="AB20" s="11">
        <f t="shared" si="15"/>
        <v>1</v>
      </c>
      <c r="AC20" s="11">
        <f t="shared" si="15"/>
        <v>1</v>
      </c>
      <c r="AD20" s="12">
        <f t="shared" si="2"/>
        <v>0.91666666666666663</v>
      </c>
    </row>
    <row r="21" spans="1:30" s="11" customFormat="1" ht="18" customHeight="1" x14ac:dyDescent="0.35">
      <c r="A21" s="15">
        <v>16</v>
      </c>
      <c r="B21" s="16" t="s">
        <v>29</v>
      </c>
      <c r="C21" s="33">
        <f>AVERAGE(bantarsari!C20,adipala!C20,binangun!C20,cilsel!C20,cilut!C20,cilteng!C20,cimanggu!C20,cipari!C20,dayeuhluhur!C20,gandrungmangu!C20,jeruklegi!C20,kampunglaut!C20,karangpucung!C20,kawunganten!C20,kedungreja!C20,kesugihan!C20,kroya!C20,majenang!C20,maos!C20,nusawungu!C20,patimuan!C20,sampang!C20,sidareja!C20,wanareja!C20)*1000</f>
        <v>26208.333333333332</v>
      </c>
      <c r="D21" s="33">
        <f>AVERAGE(bantarsari!D20,adipala!D20,binangun!D20,cilsel!D20,cilut!D20,cilteng!D20,cimanggu!D20,cipari!D20,dayeuhluhur!D20,gandrungmangu!D20,jeruklegi!D20,kampunglaut!D20,karangpucung!D20,kawunganten!D20,kedungreja!D20,kesugihan!D20,kroya!D20,majenang!D20,maos!D20,nusawungu!D20,patimuan!D20,sampang!D20,sidareja!D20,wanareja!D20)*1000</f>
        <v>27333.333333333332</v>
      </c>
      <c r="E21" s="33">
        <f>AVERAGE(bantarsari!E20,adipala!E20,binangun!E20,cilsel!E20,cilut!E20,cilteng!E20,cimanggu!E20,cipari!E20,dayeuhluhur!E20,gandrungmangu!E20,jeruklegi!E20,kampunglaut!E20,karangpucung!E20,kawunganten!E20,kedungreja!E20,kesugihan!E20,kroya!E20,majenang!E20,maos!E20,nusawungu!E20,patimuan!E20,sampang!E20,sidareja!E20,wanareja!E20)*1000</f>
        <v>27625</v>
      </c>
      <c r="F21" s="33">
        <f>AVERAGE(bantarsari!F20,adipala!F20,binangun!F20,cilsel!F20,cilut!F20,cilteng!F20,cimanggu!F20,cipari!F20,dayeuhluhur!F20,gandrungmangu!F20,jeruklegi!F20,kampunglaut!F20,karangpucung!F20,kawunganten!F20,kedungreja!F20,kesugihan!F20,kroya!F20,majenang!F20,maos!F20,nusawungu!F20,patimuan!F20,sampang!F20,sidareja!F20,wanareja!F20)*1000</f>
        <v>29708.333333333332</v>
      </c>
      <c r="G21" s="33">
        <f>AVERAGE(bantarsari!G20,adipala!G20,binangun!G20,cilsel!G20,cilut!G20,cilteng!G20,cimanggu!G20,cipari!G20,dayeuhluhur!G20,gandrungmangu!G20,jeruklegi!G20,kampunglaut!G20,karangpucung!G20,kawunganten!G20,kedungreja!G20,kesugihan!G20,kroya!G20,majenang!G20,maos!G20,nusawungu!G20,patimuan!G20,sampang!G20,sidareja!G20,wanareja!G20)*1000</f>
        <v>27062.5</v>
      </c>
      <c r="H21" s="33">
        <f>AVERAGE(bantarsari!H20,adipala!H20,binangun!H20,cilsel!H20,cilut!H20,cilteng!H20,cimanggu!H20,cipari!H20,dayeuhluhur!H20,gandrungmangu!H20,jeruklegi!H20,kampunglaut!H20,karangpucung!H20,kawunganten!H20,kedungreja!H20,kesugihan!H20,kroya!H20,majenang!H20,maos!H20,nusawungu!H20,patimuan!H20,sampang!H20,sidareja!H20,wanareja!H20)*1000</f>
        <v>25541.666666666668</v>
      </c>
      <c r="I21" s="33">
        <f>AVERAGE(bantarsari!I20,adipala!I20,binangun!I20,cilsel!I20,cilut!I20,cilteng!I20,cimanggu!I20,cipari!I20,dayeuhluhur!I20,gandrungmangu!I20,jeruklegi!I20,kampunglaut!I20,karangpucung!I20,kawunganten!I20,kedungreja!I20,kesugihan!I20,kroya!I20,majenang!I20,maos!I20,nusawungu!I20,patimuan!I20,sampang!I20,sidareja!I20,wanareja!I20)*1000</f>
        <v>25387.5</v>
      </c>
      <c r="J21" s="33">
        <f>AVERAGE(bantarsari!J20,adipala!J20,binangun!J20,cilsel!J20,cilut!J20,cilteng!J20,cimanggu!J20,cipari!J20,dayeuhluhur!J20,gandrungmangu!J20,jeruklegi!J20,kampunglaut!J20,karangpucung!J20,kawunganten!J20,kedungreja!J20,kesugihan!J20,kroya!J20,majenang!J20,maos!J20,nusawungu!J20,patimuan!J20,sampang!J20,sidareja!J20,wanareja!J20)*1000</f>
        <v>24875</v>
      </c>
      <c r="K21" s="33">
        <f>AVERAGE(bantarsari!K20,adipala!K20,binangun!K20,cilsel!K20,cilut!K20,cilteng!K20,cimanggu!K20,cipari!K20,dayeuhluhur!K20,gandrungmangu!K20,jeruklegi!K20,kampunglaut!K20,karangpucung!K20,kawunganten!K20,kedungreja!K20,kesugihan!K20,kroya!K20,majenang!K20,maos!K20,nusawungu!K20,patimuan!K20,sampang!K20,sidareja!K20,wanareja!K20)*1000</f>
        <v>23458.333333333332</v>
      </c>
      <c r="L21" s="33">
        <f>AVERAGE(bantarsari!L20,adipala!L20,binangun!L20,cilsel!L20,cilut!L20,cilteng!L20,cimanggu!L20,cipari!L20,dayeuhluhur!L20,gandrungmangu!L20,jeruklegi!L20,kampunglaut!L20,karangpucung!L20,kawunganten!L20,kedungreja!L20,kesugihan!L20,kroya!L20,majenang!L20,maos!L20,nusawungu!L20,patimuan!L20,sampang!L20,sidareja!L20,wanareja!L20)*1000</f>
        <v>23585.416666666664</v>
      </c>
      <c r="M21" s="33">
        <f>AVERAGE(bantarsari!M20,adipala!M20,binangun!M20,cilsel!M20,cilut!M20,cilteng!M20,cimanggu!M20,cipari!M20,dayeuhluhur!M20,gandrungmangu!M20,jeruklegi!M20,kampunglaut!M20,karangpucung!M20,kawunganten!M20,kedungreja!M20,kesugihan!M20,kroya!M20,majenang!M20,maos!M20,nusawungu!M20,patimuan!M20,sampang!M20,sidareja!M20,wanareja!M20)*1000</f>
        <v>22979.166666666668</v>
      </c>
      <c r="N21" s="33">
        <f>AVERAGE(bantarsari!N20,adipala!N20,binangun!N20,cilsel!N20,cilut!N20,cilteng!N20,cimanggu!N20,cipari!N20,dayeuhluhur!N20,gandrungmangu!N20,jeruklegi!N20,kampunglaut!N20,karangpucung!N20,kawunganten!N20,kedungreja!N20,kesugihan!N20,kroya!N20,majenang!N20,maos!N20,nusawungu!N20,patimuan!N20,sampang!N20,sidareja!N20,wanareja!N20)*1000</f>
        <v>23783.333333333332</v>
      </c>
      <c r="O21" s="9">
        <v>32000</v>
      </c>
      <c r="P21" s="10">
        <f>+AD21</f>
        <v>0</v>
      </c>
      <c r="Q21" s="38"/>
      <c r="R21" s="11">
        <f>+IF(C21&gt;$O$21,1,0)</f>
        <v>0</v>
      </c>
      <c r="S21" s="11">
        <f t="shared" ref="S21:AC21" si="16">+IF(D21&gt;$O$21,1,0)</f>
        <v>0</v>
      </c>
      <c r="T21" s="11">
        <f t="shared" si="16"/>
        <v>0</v>
      </c>
      <c r="U21" s="11">
        <f t="shared" si="16"/>
        <v>0</v>
      </c>
      <c r="V21" s="11">
        <f t="shared" si="16"/>
        <v>0</v>
      </c>
      <c r="W21" s="11">
        <f t="shared" si="16"/>
        <v>0</v>
      </c>
      <c r="X21" s="11">
        <f t="shared" si="16"/>
        <v>0</v>
      </c>
      <c r="Y21" s="11">
        <f t="shared" si="16"/>
        <v>0</v>
      </c>
      <c r="Z21" s="11">
        <f t="shared" si="16"/>
        <v>0</v>
      </c>
      <c r="AA21" s="11">
        <f t="shared" si="16"/>
        <v>0</v>
      </c>
      <c r="AB21" s="11">
        <f t="shared" si="16"/>
        <v>0</v>
      </c>
      <c r="AC21" s="11">
        <f t="shared" si="16"/>
        <v>0</v>
      </c>
      <c r="AD21" s="12">
        <f t="shared" si="2"/>
        <v>0</v>
      </c>
    </row>
    <row r="22" spans="1:30" x14ac:dyDescent="0.35">
      <c r="A22" s="17" t="s">
        <v>62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5"/>
    </row>
    <row r="23" spans="1:30" x14ac:dyDescent="0.3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5"/>
    </row>
    <row r="24" spans="1:30" x14ac:dyDescent="0.35">
      <c r="O24" s="5"/>
    </row>
  </sheetData>
  <mergeCells count="4">
    <mergeCell ref="A3:N3"/>
    <mergeCell ref="A2:N2"/>
    <mergeCell ref="A1:N1"/>
    <mergeCell ref="Q6:Q21"/>
  </mergeCells>
  <pageMargins left="0.25" right="0.25" top="0.75" bottom="0.75" header="0.3" footer="0.3"/>
  <pageSetup paperSize="256" scale="93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0"/>
  <sheetViews>
    <sheetView workbookViewId="0">
      <selection sqref="A1:Z20"/>
    </sheetView>
  </sheetViews>
  <sheetFormatPr defaultColWidth="41.81640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4.542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0">
        <v>1</v>
      </c>
      <c r="B5" s="20" t="s">
        <v>30</v>
      </c>
      <c r="C5" s="21">
        <v>8.6999999999999993</v>
      </c>
      <c r="D5" s="21">
        <v>8.5</v>
      </c>
      <c r="E5" s="21">
        <v>8.4</v>
      </c>
      <c r="F5" s="21">
        <v>7.8</v>
      </c>
      <c r="G5" s="21">
        <v>8</v>
      </c>
      <c r="H5" s="21">
        <v>8.4</v>
      </c>
      <c r="I5" s="21">
        <v>8.5</v>
      </c>
      <c r="J5" s="21">
        <v>8.6999999999999993</v>
      </c>
      <c r="K5" s="21">
        <v>8.8000000000000007</v>
      </c>
      <c r="L5" s="21">
        <v>8.8000000000000007</v>
      </c>
      <c r="M5" s="21">
        <v>9.5</v>
      </c>
      <c r="N5" s="21">
        <v>10.5</v>
      </c>
      <c r="O5" s="22">
        <f>+C5*1000</f>
        <v>8700</v>
      </c>
      <c r="P5" s="22">
        <f t="shared" ref="P5:Z20" si="0">+D5*1000</f>
        <v>8500</v>
      </c>
      <c r="Q5" s="22">
        <f t="shared" si="0"/>
        <v>8400</v>
      </c>
      <c r="R5" s="22">
        <f t="shared" si="0"/>
        <v>7800</v>
      </c>
      <c r="S5" s="22">
        <f t="shared" si="0"/>
        <v>8000</v>
      </c>
      <c r="T5" s="22">
        <f t="shared" si="0"/>
        <v>8400</v>
      </c>
      <c r="U5" s="22">
        <f t="shared" si="0"/>
        <v>8500</v>
      </c>
      <c r="V5" s="22">
        <f t="shared" si="0"/>
        <v>8700</v>
      </c>
      <c r="W5" s="22">
        <f t="shared" si="0"/>
        <v>8800</v>
      </c>
      <c r="X5" s="22">
        <f t="shared" si="0"/>
        <v>8800</v>
      </c>
      <c r="Y5" s="22">
        <f t="shared" si="0"/>
        <v>9500</v>
      </c>
      <c r="Z5" s="22">
        <f t="shared" si="0"/>
        <v>10500</v>
      </c>
    </row>
    <row r="6" spans="1:26" x14ac:dyDescent="0.35">
      <c r="A6" s="20">
        <v>2</v>
      </c>
      <c r="B6" s="20" t="s">
        <v>15</v>
      </c>
      <c r="C6" s="21">
        <v>5</v>
      </c>
      <c r="D6" s="21">
        <v>6</v>
      </c>
      <c r="E6" s="21">
        <v>6</v>
      </c>
      <c r="F6" s="21">
        <v>6</v>
      </c>
      <c r="G6" s="21">
        <v>6</v>
      </c>
      <c r="H6" s="21">
        <v>6</v>
      </c>
      <c r="I6" s="21">
        <v>6</v>
      </c>
      <c r="J6" s="21">
        <v>5.5</v>
      </c>
      <c r="K6" s="21">
        <v>5</v>
      </c>
      <c r="L6" s="21">
        <v>5</v>
      </c>
      <c r="M6" s="21">
        <v>6</v>
      </c>
      <c r="N6" s="21">
        <v>7</v>
      </c>
      <c r="O6" s="22">
        <f t="shared" ref="O6:O20" si="1">+C6*1000</f>
        <v>5000</v>
      </c>
      <c r="P6" s="22">
        <f t="shared" si="0"/>
        <v>6000</v>
      </c>
      <c r="Q6" s="22">
        <f t="shared" si="0"/>
        <v>6000</v>
      </c>
      <c r="R6" s="22">
        <f t="shared" si="0"/>
        <v>6000</v>
      </c>
      <c r="S6" s="22">
        <f t="shared" si="0"/>
        <v>6000</v>
      </c>
      <c r="T6" s="22">
        <f t="shared" si="0"/>
        <v>6000</v>
      </c>
      <c r="U6" s="22">
        <f t="shared" si="0"/>
        <v>6000</v>
      </c>
      <c r="V6" s="22">
        <f t="shared" si="0"/>
        <v>5500</v>
      </c>
      <c r="W6" s="22">
        <f t="shared" si="0"/>
        <v>5000</v>
      </c>
      <c r="X6" s="22">
        <f t="shared" si="0"/>
        <v>5000</v>
      </c>
      <c r="Y6" s="22">
        <f t="shared" si="0"/>
        <v>6000</v>
      </c>
      <c r="Z6" s="22">
        <f t="shared" si="0"/>
        <v>7000</v>
      </c>
    </row>
    <row r="7" spans="1:26" x14ac:dyDescent="0.35">
      <c r="A7" s="20">
        <v>3</v>
      </c>
      <c r="B7" s="20" t="s">
        <v>16</v>
      </c>
      <c r="C7" s="21">
        <v>15</v>
      </c>
      <c r="D7" s="21">
        <v>16</v>
      </c>
      <c r="E7" s="21">
        <v>15</v>
      </c>
      <c r="F7" s="21">
        <v>14</v>
      </c>
      <c r="G7" s="21">
        <v>16</v>
      </c>
      <c r="H7" s="21">
        <v>18</v>
      </c>
      <c r="I7" s="21">
        <v>17</v>
      </c>
      <c r="J7" s="21">
        <v>17</v>
      </c>
      <c r="K7" s="21">
        <v>15</v>
      </c>
      <c r="L7" s="21">
        <v>18</v>
      </c>
      <c r="M7" s="21">
        <v>17</v>
      </c>
      <c r="N7" s="21">
        <v>17</v>
      </c>
      <c r="O7" s="22">
        <f t="shared" si="1"/>
        <v>15000</v>
      </c>
      <c r="P7" s="22">
        <f t="shared" si="0"/>
        <v>16000</v>
      </c>
      <c r="Q7" s="22">
        <f t="shared" si="0"/>
        <v>15000</v>
      </c>
      <c r="R7" s="22">
        <f t="shared" si="0"/>
        <v>14000</v>
      </c>
      <c r="S7" s="22">
        <f t="shared" si="0"/>
        <v>16000</v>
      </c>
      <c r="T7" s="22">
        <f t="shared" si="0"/>
        <v>18000</v>
      </c>
      <c r="U7" s="22">
        <f t="shared" si="0"/>
        <v>17000</v>
      </c>
      <c r="V7" s="22">
        <f t="shared" si="0"/>
        <v>17000</v>
      </c>
      <c r="W7" s="22">
        <f t="shared" si="0"/>
        <v>15000</v>
      </c>
      <c r="X7" s="22">
        <f t="shared" si="0"/>
        <v>18000</v>
      </c>
      <c r="Y7" s="22">
        <f t="shared" si="0"/>
        <v>17000</v>
      </c>
      <c r="Z7" s="22">
        <f t="shared" si="0"/>
        <v>17000</v>
      </c>
    </row>
    <row r="8" spans="1:26" x14ac:dyDescent="0.35">
      <c r="A8" s="20">
        <v>4</v>
      </c>
      <c r="B8" s="20" t="s">
        <v>17</v>
      </c>
      <c r="C8" s="21">
        <v>27</v>
      </c>
      <c r="D8" s="21">
        <v>27</v>
      </c>
      <c r="E8" s="21">
        <v>26</v>
      </c>
      <c r="F8" s="21">
        <v>29</v>
      </c>
      <c r="G8" s="21">
        <v>28</v>
      </c>
      <c r="H8" s="21">
        <v>27</v>
      </c>
      <c r="I8" s="21">
        <v>26</v>
      </c>
      <c r="J8" s="21">
        <v>27</v>
      </c>
      <c r="K8" s="21">
        <v>26</v>
      </c>
      <c r="L8" s="21">
        <v>27</v>
      </c>
      <c r="M8" s="21">
        <v>27</v>
      </c>
      <c r="N8" s="21">
        <v>26</v>
      </c>
      <c r="O8" s="22">
        <f t="shared" si="1"/>
        <v>27000</v>
      </c>
      <c r="P8" s="22">
        <f t="shared" si="0"/>
        <v>27000</v>
      </c>
      <c r="Q8" s="22">
        <f t="shared" si="0"/>
        <v>26000</v>
      </c>
      <c r="R8" s="22">
        <f t="shared" si="0"/>
        <v>29000</v>
      </c>
      <c r="S8" s="22">
        <f t="shared" si="0"/>
        <v>28000</v>
      </c>
      <c r="T8" s="22">
        <f t="shared" si="0"/>
        <v>27000</v>
      </c>
      <c r="U8" s="22">
        <f t="shared" si="0"/>
        <v>26000</v>
      </c>
      <c r="V8" s="22">
        <f t="shared" si="0"/>
        <v>27000</v>
      </c>
      <c r="W8" s="22">
        <f t="shared" si="0"/>
        <v>26000</v>
      </c>
      <c r="X8" s="22">
        <f t="shared" si="0"/>
        <v>27000</v>
      </c>
      <c r="Y8" s="22">
        <f t="shared" si="0"/>
        <v>27000</v>
      </c>
      <c r="Z8" s="22">
        <f t="shared" si="0"/>
        <v>26000</v>
      </c>
    </row>
    <row r="9" spans="1:26" x14ac:dyDescent="0.35">
      <c r="A9" s="20">
        <v>5</v>
      </c>
      <c r="B9" s="20" t="s">
        <v>18</v>
      </c>
      <c r="C9" s="21">
        <v>3.5</v>
      </c>
      <c r="D9" s="21">
        <v>3.5</v>
      </c>
      <c r="E9" s="21">
        <v>4</v>
      </c>
      <c r="F9" s="21">
        <v>3.5</v>
      </c>
      <c r="G9" s="21">
        <v>3.5</v>
      </c>
      <c r="H9" s="21">
        <v>3</v>
      </c>
      <c r="I9" s="21">
        <v>3.5</v>
      </c>
      <c r="J9" s="21">
        <v>4</v>
      </c>
      <c r="K9" s="21">
        <v>4.5</v>
      </c>
      <c r="L9" s="21">
        <v>4</v>
      </c>
      <c r="M9" s="21">
        <v>4.5</v>
      </c>
      <c r="N9" s="21">
        <v>4</v>
      </c>
      <c r="O9" s="22">
        <f t="shared" si="1"/>
        <v>3500</v>
      </c>
      <c r="P9" s="22">
        <f t="shared" si="0"/>
        <v>3500</v>
      </c>
      <c r="Q9" s="22">
        <f t="shared" si="0"/>
        <v>4000</v>
      </c>
      <c r="R9" s="22">
        <f t="shared" si="0"/>
        <v>3500</v>
      </c>
      <c r="S9" s="22">
        <f t="shared" si="0"/>
        <v>3500</v>
      </c>
      <c r="T9" s="22">
        <f t="shared" si="0"/>
        <v>3000</v>
      </c>
      <c r="U9" s="22">
        <f t="shared" si="0"/>
        <v>3500</v>
      </c>
      <c r="V9" s="22">
        <f t="shared" si="0"/>
        <v>4000</v>
      </c>
      <c r="W9" s="22">
        <f t="shared" si="0"/>
        <v>4500</v>
      </c>
      <c r="X9" s="22">
        <f t="shared" si="0"/>
        <v>4000</v>
      </c>
      <c r="Y9" s="22">
        <f t="shared" si="0"/>
        <v>4500</v>
      </c>
      <c r="Z9" s="22">
        <f t="shared" si="0"/>
        <v>4000</v>
      </c>
    </row>
    <row r="10" spans="1:26" x14ac:dyDescent="0.35">
      <c r="A10" s="20">
        <v>6</v>
      </c>
      <c r="B10" s="20" t="s">
        <v>19</v>
      </c>
      <c r="C10" s="21">
        <v>4</v>
      </c>
      <c r="D10" s="21">
        <v>5</v>
      </c>
      <c r="E10" s="21">
        <v>5</v>
      </c>
      <c r="F10" s="21">
        <v>4.5</v>
      </c>
      <c r="G10" s="21">
        <v>5</v>
      </c>
      <c r="H10" s="21">
        <v>4</v>
      </c>
      <c r="I10" s="21">
        <v>5</v>
      </c>
      <c r="J10" s="21">
        <v>5</v>
      </c>
      <c r="K10" s="21">
        <v>5.5</v>
      </c>
      <c r="L10" s="21">
        <v>5</v>
      </c>
      <c r="M10" s="21">
        <v>6</v>
      </c>
      <c r="N10" s="21">
        <v>6</v>
      </c>
      <c r="O10" s="22">
        <f t="shared" si="1"/>
        <v>4000</v>
      </c>
      <c r="P10" s="22">
        <f t="shared" si="0"/>
        <v>5000</v>
      </c>
      <c r="Q10" s="22">
        <f t="shared" si="0"/>
        <v>5000</v>
      </c>
      <c r="R10" s="22">
        <f t="shared" si="0"/>
        <v>4500</v>
      </c>
      <c r="S10" s="22">
        <f t="shared" si="0"/>
        <v>5000</v>
      </c>
      <c r="T10" s="22">
        <f t="shared" si="0"/>
        <v>4000</v>
      </c>
      <c r="U10" s="22">
        <f t="shared" si="0"/>
        <v>5000</v>
      </c>
      <c r="V10" s="22">
        <f t="shared" si="0"/>
        <v>5000</v>
      </c>
      <c r="W10" s="22">
        <f t="shared" si="0"/>
        <v>5500</v>
      </c>
      <c r="X10" s="22">
        <f t="shared" si="0"/>
        <v>5000</v>
      </c>
      <c r="Y10" s="22">
        <f t="shared" si="0"/>
        <v>6000</v>
      </c>
      <c r="Z10" s="22">
        <f t="shared" si="0"/>
        <v>6000</v>
      </c>
    </row>
    <row r="11" spans="1:26" x14ac:dyDescent="0.35">
      <c r="A11" s="20">
        <v>7</v>
      </c>
      <c r="B11" s="20" t="s">
        <v>20</v>
      </c>
      <c r="C11" s="21">
        <v>25</v>
      </c>
      <c r="D11" s="21">
        <v>40</v>
      </c>
      <c r="E11" s="21">
        <v>40</v>
      </c>
      <c r="F11" s="21">
        <v>26</v>
      </c>
      <c r="G11" s="21">
        <v>50</v>
      </c>
      <c r="H11" s="21">
        <v>75</v>
      </c>
      <c r="I11" s="21">
        <v>70</v>
      </c>
      <c r="J11" s="21">
        <v>50</v>
      </c>
      <c r="K11" s="21">
        <v>55</v>
      </c>
      <c r="L11" s="21">
        <v>45</v>
      </c>
      <c r="M11" s="21">
        <v>28</v>
      </c>
      <c r="N11" s="21">
        <v>28</v>
      </c>
      <c r="O11" s="22">
        <f t="shared" si="1"/>
        <v>25000</v>
      </c>
      <c r="P11" s="22">
        <f t="shared" si="0"/>
        <v>40000</v>
      </c>
      <c r="Q11" s="22">
        <f t="shared" si="0"/>
        <v>40000</v>
      </c>
      <c r="R11" s="22">
        <f t="shared" si="0"/>
        <v>26000</v>
      </c>
      <c r="S11" s="22">
        <f t="shared" si="0"/>
        <v>50000</v>
      </c>
      <c r="T11" s="22">
        <f t="shared" si="0"/>
        <v>75000</v>
      </c>
      <c r="U11" s="22">
        <f t="shared" si="0"/>
        <v>70000</v>
      </c>
      <c r="V11" s="22">
        <f t="shared" si="0"/>
        <v>50000</v>
      </c>
      <c r="W11" s="22">
        <f t="shared" si="0"/>
        <v>55000</v>
      </c>
      <c r="X11" s="22">
        <f t="shared" si="0"/>
        <v>45000</v>
      </c>
      <c r="Y11" s="22">
        <f t="shared" si="0"/>
        <v>28000</v>
      </c>
      <c r="Z11" s="22">
        <f t="shared" si="0"/>
        <v>28000</v>
      </c>
    </row>
    <row r="12" spans="1:26" x14ac:dyDescent="0.35">
      <c r="A12" s="20">
        <v>8</v>
      </c>
      <c r="B12" s="20" t="s">
        <v>21</v>
      </c>
      <c r="C12" s="21">
        <v>20</v>
      </c>
      <c r="D12" s="21">
        <v>30</v>
      </c>
      <c r="E12" s="21">
        <v>25</v>
      </c>
      <c r="F12" s="21">
        <v>27</v>
      </c>
      <c r="G12" s="21">
        <v>38</v>
      </c>
      <c r="H12" s="21">
        <v>50</v>
      </c>
      <c r="I12" s="21">
        <v>40</v>
      </c>
      <c r="J12" s="21">
        <v>25</v>
      </c>
      <c r="K12" s="21">
        <v>25</v>
      </c>
      <c r="L12" s="21">
        <v>30</v>
      </c>
      <c r="M12" s="21">
        <v>26</v>
      </c>
      <c r="N12" s="21">
        <v>30</v>
      </c>
      <c r="O12" s="22">
        <f t="shared" si="1"/>
        <v>20000</v>
      </c>
      <c r="P12" s="22">
        <f t="shared" si="0"/>
        <v>30000</v>
      </c>
      <c r="Q12" s="22">
        <f t="shared" si="0"/>
        <v>25000</v>
      </c>
      <c r="R12" s="22">
        <f t="shared" si="0"/>
        <v>27000</v>
      </c>
      <c r="S12" s="22">
        <f t="shared" si="0"/>
        <v>38000</v>
      </c>
      <c r="T12" s="22">
        <f t="shared" si="0"/>
        <v>50000</v>
      </c>
      <c r="U12" s="22">
        <f t="shared" si="0"/>
        <v>40000</v>
      </c>
      <c r="V12" s="22">
        <f t="shared" si="0"/>
        <v>25000</v>
      </c>
      <c r="W12" s="22">
        <f t="shared" si="0"/>
        <v>25000</v>
      </c>
      <c r="X12" s="22">
        <f t="shared" si="0"/>
        <v>30000</v>
      </c>
      <c r="Y12" s="22">
        <f t="shared" si="0"/>
        <v>26000</v>
      </c>
      <c r="Z12" s="22">
        <f t="shared" si="0"/>
        <v>30000</v>
      </c>
    </row>
    <row r="13" spans="1:26" x14ac:dyDescent="0.35">
      <c r="A13" s="20">
        <v>9</v>
      </c>
      <c r="B13" s="20" t="s">
        <v>22</v>
      </c>
      <c r="C13" s="21">
        <v>20</v>
      </c>
      <c r="D13" s="21">
        <v>20</v>
      </c>
      <c r="E13" s="21">
        <v>25</v>
      </c>
      <c r="F13" s="21">
        <v>25</v>
      </c>
      <c r="G13" s="21">
        <v>23</v>
      </c>
      <c r="H13" s="21">
        <v>23</v>
      </c>
      <c r="I13" s="21">
        <v>20</v>
      </c>
      <c r="J13" s="21">
        <v>13</v>
      </c>
      <c r="K13" s="21">
        <v>13</v>
      </c>
      <c r="L13" s="21">
        <v>15</v>
      </c>
      <c r="M13" s="21">
        <v>15.5</v>
      </c>
      <c r="N13" s="21">
        <v>15.5</v>
      </c>
      <c r="O13" s="22">
        <f t="shared" si="1"/>
        <v>20000</v>
      </c>
      <c r="P13" s="22">
        <f t="shared" si="0"/>
        <v>20000</v>
      </c>
      <c r="Q13" s="22">
        <f t="shared" si="0"/>
        <v>25000</v>
      </c>
      <c r="R13" s="22">
        <f t="shared" si="0"/>
        <v>25000</v>
      </c>
      <c r="S13" s="22">
        <f t="shared" si="0"/>
        <v>23000</v>
      </c>
      <c r="T13" s="22">
        <f t="shared" si="0"/>
        <v>23000</v>
      </c>
      <c r="U13" s="22">
        <f t="shared" si="0"/>
        <v>20000</v>
      </c>
      <c r="V13" s="22">
        <f t="shared" si="0"/>
        <v>13000</v>
      </c>
      <c r="W13" s="22">
        <f t="shared" si="0"/>
        <v>13000</v>
      </c>
      <c r="X13" s="22">
        <f t="shared" si="0"/>
        <v>15000</v>
      </c>
      <c r="Y13" s="22">
        <f t="shared" si="0"/>
        <v>15500</v>
      </c>
      <c r="Z13" s="22">
        <f t="shared" si="0"/>
        <v>15500</v>
      </c>
    </row>
    <row r="14" spans="1:26" x14ac:dyDescent="0.35">
      <c r="A14" s="20">
        <v>10</v>
      </c>
      <c r="B14" s="20" t="s">
        <v>23</v>
      </c>
      <c r="C14" s="21">
        <v>13</v>
      </c>
      <c r="D14" s="21">
        <v>14</v>
      </c>
      <c r="E14" s="21">
        <v>14</v>
      </c>
      <c r="F14" s="21">
        <v>14</v>
      </c>
      <c r="G14" s="21">
        <v>14</v>
      </c>
      <c r="H14" s="21">
        <v>14</v>
      </c>
      <c r="I14" s="21">
        <v>14</v>
      </c>
      <c r="J14" s="21">
        <v>13</v>
      </c>
      <c r="K14" s="21">
        <v>14</v>
      </c>
      <c r="L14" s="21">
        <v>14</v>
      </c>
      <c r="M14" s="21">
        <v>13</v>
      </c>
      <c r="N14" s="21">
        <v>13</v>
      </c>
      <c r="O14" s="22">
        <f t="shared" si="1"/>
        <v>13000</v>
      </c>
      <c r="P14" s="22">
        <f t="shared" si="0"/>
        <v>14000</v>
      </c>
      <c r="Q14" s="22">
        <f t="shared" si="0"/>
        <v>14000</v>
      </c>
      <c r="R14" s="22">
        <f t="shared" si="0"/>
        <v>14000</v>
      </c>
      <c r="S14" s="22">
        <f t="shared" si="0"/>
        <v>14000</v>
      </c>
      <c r="T14" s="22">
        <f t="shared" si="0"/>
        <v>14000</v>
      </c>
      <c r="U14" s="22">
        <f t="shared" si="0"/>
        <v>14000</v>
      </c>
      <c r="V14" s="22">
        <f t="shared" si="0"/>
        <v>13000</v>
      </c>
      <c r="W14" s="22">
        <f t="shared" si="0"/>
        <v>14000</v>
      </c>
      <c r="X14" s="22">
        <f t="shared" si="0"/>
        <v>14000</v>
      </c>
      <c r="Y14" s="22">
        <f t="shared" si="0"/>
        <v>13000</v>
      </c>
      <c r="Z14" s="22">
        <f t="shared" si="0"/>
        <v>13000</v>
      </c>
    </row>
    <row r="15" spans="1:26" x14ac:dyDescent="0.35">
      <c r="A15" s="20">
        <v>11</v>
      </c>
      <c r="B15" s="20" t="s">
        <v>24</v>
      </c>
      <c r="C15" s="21">
        <v>8</v>
      </c>
      <c r="D15" s="21">
        <v>8</v>
      </c>
      <c r="E15" s="21">
        <v>9</v>
      </c>
      <c r="F15" s="21">
        <v>9</v>
      </c>
      <c r="G15" s="21">
        <v>9</v>
      </c>
      <c r="H15" s="21">
        <v>10</v>
      </c>
      <c r="I15" s="21">
        <v>10</v>
      </c>
      <c r="J15" s="21">
        <v>10</v>
      </c>
      <c r="K15" s="21">
        <v>10</v>
      </c>
      <c r="L15" s="21">
        <v>10</v>
      </c>
      <c r="M15" s="21">
        <v>11</v>
      </c>
      <c r="N15" s="21">
        <v>10</v>
      </c>
      <c r="O15" s="22">
        <f t="shared" si="1"/>
        <v>8000</v>
      </c>
      <c r="P15" s="22">
        <f t="shared" si="0"/>
        <v>8000</v>
      </c>
      <c r="Q15" s="22">
        <f t="shared" si="0"/>
        <v>9000</v>
      </c>
      <c r="R15" s="22">
        <f t="shared" si="0"/>
        <v>9000</v>
      </c>
      <c r="S15" s="22">
        <f t="shared" si="0"/>
        <v>9000</v>
      </c>
      <c r="T15" s="22">
        <f t="shared" si="0"/>
        <v>10000</v>
      </c>
      <c r="U15" s="22">
        <f t="shared" si="0"/>
        <v>10000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11000</v>
      </c>
      <c r="Z15" s="22">
        <f t="shared" si="0"/>
        <v>10000</v>
      </c>
    </row>
    <row r="16" spans="1:26" x14ac:dyDescent="0.35">
      <c r="A16" s="20">
        <v>12</v>
      </c>
      <c r="B16" s="20" t="s">
        <v>25</v>
      </c>
      <c r="C16" s="21">
        <v>130</v>
      </c>
      <c r="D16" s="21">
        <v>130</v>
      </c>
      <c r="E16" s="21">
        <v>130</v>
      </c>
      <c r="F16" s="21">
        <v>160</v>
      </c>
      <c r="G16" s="21">
        <v>150</v>
      </c>
      <c r="H16" s="21">
        <v>150</v>
      </c>
      <c r="I16" s="21">
        <v>150</v>
      </c>
      <c r="J16" s="21">
        <v>150</v>
      </c>
      <c r="K16" s="21">
        <v>120</v>
      </c>
      <c r="L16" s="21">
        <v>145</v>
      </c>
      <c r="M16" s="21">
        <v>145</v>
      </c>
      <c r="N16" s="21">
        <v>150</v>
      </c>
      <c r="O16" s="22">
        <f t="shared" si="1"/>
        <v>130000</v>
      </c>
      <c r="P16" s="22">
        <f t="shared" si="0"/>
        <v>130000</v>
      </c>
      <c r="Q16" s="22">
        <f t="shared" si="0"/>
        <v>130000</v>
      </c>
      <c r="R16" s="22">
        <f t="shared" si="0"/>
        <v>160000</v>
      </c>
      <c r="S16" s="22">
        <f t="shared" si="0"/>
        <v>150000</v>
      </c>
      <c r="T16" s="22">
        <f t="shared" si="0"/>
        <v>150000</v>
      </c>
      <c r="U16" s="22">
        <f t="shared" si="0"/>
        <v>150000</v>
      </c>
      <c r="V16" s="22">
        <f t="shared" si="0"/>
        <v>150000</v>
      </c>
      <c r="W16" s="22">
        <f t="shared" si="0"/>
        <v>120000</v>
      </c>
      <c r="X16" s="22">
        <f t="shared" si="0"/>
        <v>145000</v>
      </c>
      <c r="Y16" s="22">
        <f t="shared" si="0"/>
        <v>145000</v>
      </c>
      <c r="Z16" s="22">
        <f t="shared" si="0"/>
        <v>150000</v>
      </c>
    </row>
    <row r="17" spans="1:26" x14ac:dyDescent="0.35">
      <c r="A17" s="20">
        <v>13</v>
      </c>
      <c r="B17" s="20" t="s">
        <v>26</v>
      </c>
      <c r="C17" s="21">
        <v>38</v>
      </c>
      <c r="D17" s="21">
        <v>34</v>
      </c>
      <c r="E17" s="21">
        <v>35</v>
      </c>
      <c r="F17" s="21">
        <v>38</v>
      </c>
      <c r="G17" s="21">
        <v>35</v>
      </c>
      <c r="H17" s="21">
        <v>35</v>
      </c>
      <c r="I17" s="21">
        <v>36</v>
      </c>
      <c r="J17" s="21">
        <v>35</v>
      </c>
      <c r="K17" s="21">
        <v>32</v>
      </c>
      <c r="L17" s="21">
        <v>30</v>
      </c>
      <c r="M17" s="21">
        <v>32</v>
      </c>
      <c r="N17" s="21">
        <v>32</v>
      </c>
      <c r="O17" s="22">
        <f t="shared" si="1"/>
        <v>38000</v>
      </c>
      <c r="P17" s="22">
        <f t="shared" si="0"/>
        <v>34000</v>
      </c>
      <c r="Q17" s="22">
        <f t="shared" si="0"/>
        <v>35000</v>
      </c>
      <c r="R17" s="22">
        <f t="shared" si="0"/>
        <v>38000</v>
      </c>
      <c r="S17" s="22">
        <f t="shared" si="0"/>
        <v>35000</v>
      </c>
      <c r="T17" s="22">
        <f t="shared" si="0"/>
        <v>35000</v>
      </c>
      <c r="U17" s="22">
        <f t="shared" si="0"/>
        <v>36000</v>
      </c>
      <c r="V17" s="22">
        <f t="shared" si="0"/>
        <v>35000</v>
      </c>
      <c r="W17" s="22">
        <f t="shared" si="0"/>
        <v>32000</v>
      </c>
      <c r="X17" s="22">
        <f t="shared" si="0"/>
        <v>30000</v>
      </c>
      <c r="Y17" s="22">
        <f t="shared" si="0"/>
        <v>32000</v>
      </c>
      <c r="Z17" s="22">
        <f t="shared" si="0"/>
        <v>32000</v>
      </c>
    </row>
    <row r="18" spans="1:26" x14ac:dyDescent="0.35">
      <c r="A18" s="20">
        <v>14</v>
      </c>
      <c r="B18" s="20" t="s">
        <v>27</v>
      </c>
      <c r="C18" s="21">
        <v>22</v>
      </c>
      <c r="D18" s="21">
        <v>25</v>
      </c>
      <c r="E18" s="21">
        <v>25</v>
      </c>
      <c r="F18" s="21">
        <v>25</v>
      </c>
      <c r="G18" s="21">
        <v>28</v>
      </c>
      <c r="H18" s="21">
        <v>28</v>
      </c>
      <c r="I18" s="21">
        <v>23</v>
      </c>
      <c r="J18" s="21">
        <v>29</v>
      </c>
      <c r="K18" s="21">
        <v>26.5</v>
      </c>
      <c r="L18" s="21">
        <v>25</v>
      </c>
      <c r="M18" s="21">
        <v>30</v>
      </c>
      <c r="N18" s="21">
        <v>30</v>
      </c>
      <c r="O18" s="22">
        <f t="shared" si="1"/>
        <v>22000</v>
      </c>
      <c r="P18" s="22">
        <f t="shared" si="0"/>
        <v>25000</v>
      </c>
      <c r="Q18" s="22">
        <f t="shared" si="0"/>
        <v>25000</v>
      </c>
      <c r="R18" s="22">
        <f t="shared" si="0"/>
        <v>25000</v>
      </c>
      <c r="S18" s="22">
        <f t="shared" si="0"/>
        <v>28000</v>
      </c>
      <c r="T18" s="22">
        <f t="shared" si="0"/>
        <v>28000</v>
      </c>
      <c r="U18" s="22">
        <f t="shared" si="0"/>
        <v>23000</v>
      </c>
      <c r="V18" s="22">
        <f t="shared" si="0"/>
        <v>29000</v>
      </c>
      <c r="W18" s="22">
        <f t="shared" si="0"/>
        <v>26500</v>
      </c>
      <c r="X18" s="22">
        <f t="shared" si="0"/>
        <v>25000</v>
      </c>
      <c r="Y18" s="22">
        <f t="shared" si="0"/>
        <v>30000</v>
      </c>
      <c r="Z18" s="22">
        <f t="shared" si="0"/>
        <v>30000</v>
      </c>
    </row>
    <row r="19" spans="1:26" x14ac:dyDescent="0.35">
      <c r="A19" s="20">
        <v>15</v>
      </c>
      <c r="B19" s="20" t="s">
        <v>28</v>
      </c>
      <c r="C19" s="21">
        <v>25</v>
      </c>
      <c r="D19" s="21">
        <v>62</v>
      </c>
      <c r="E19" s="21">
        <v>40</v>
      </c>
      <c r="F19" s="21">
        <v>24</v>
      </c>
      <c r="G19" s="21">
        <v>55</v>
      </c>
      <c r="H19" s="21">
        <v>88</v>
      </c>
      <c r="I19" s="21">
        <v>55</v>
      </c>
      <c r="J19" s="21">
        <v>32</v>
      </c>
      <c r="K19" s="21">
        <v>50</v>
      </c>
      <c r="L19" s="21">
        <v>45</v>
      </c>
      <c r="M19" s="21">
        <v>30</v>
      </c>
      <c r="N19" s="21">
        <v>32</v>
      </c>
      <c r="O19" s="22">
        <f t="shared" si="1"/>
        <v>25000</v>
      </c>
      <c r="P19" s="22">
        <f t="shared" si="0"/>
        <v>62000</v>
      </c>
      <c r="Q19" s="22">
        <f t="shared" si="0"/>
        <v>40000</v>
      </c>
      <c r="R19" s="22">
        <f t="shared" si="0"/>
        <v>24000</v>
      </c>
      <c r="S19" s="22">
        <f t="shared" si="0"/>
        <v>55000</v>
      </c>
      <c r="T19" s="22">
        <f t="shared" si="0"/>
        <v>88000</v>
      </c>
      <c r="U19" s="22">
        <f t="shared" si="0"/>
        <v>55000</v>
      </c>
      <c r="V19" s="22">
        <f t="shared" si="0"/>
        <v>32000</v>
      </c>
      <c r="W19" s="22">
        <f t="shared" si="0"/>
        <v>50000</v>
      </c>
      <c r="X19" s="22">
        <f t="shared" si="0"/>
        <v>45000</v>
      </c>
      <c r="Y19" s="22">
        <f t="shared" si="0"/>
        <v>30000</v>
      </c>
      <c r="Z19" s="22">
        <f t="shared" si="0"/>
        <v>32000</v>
      </c>
    </row>
    <row r="20" spans="1:26" x14ac:dyDescent="0.35">
      <c r="A20" s="20">
        <v>16</v>
      </c>
      <c r="B20" s="20" t="s">
        <v>29</v>
      </c>
      <c r="C20" s="21">
        <v>25</v>
      </c>
      <c r="D20" s="21">
        <v>24</v>
      </c>
      <c r="E20" s="21">
        <v>26</v>
      </c>
      <c r="F20" s="21">
        <v>26</v>
      </c>
      <c r="G20" s="21">
        <v>22</v>
      </c>
      <c r="H20" s="21">
        <v>18</v>
      </c>
      <c r="I20" s="21">
        <v>20</v>
      </c>
      <c r="J20" s="21">
        <v>20</v>
      </c>
      <c r="K20" s="21">
        <v>20</v>
      </c>
      <c r="L20" s="21">
        <v>20</v>
      </c>
      <c r="M20" s="21">
        <v>18</v>
      </c>
      <c r="N20" s="21">
        <v>22</v>
      </c>
      <c r="O20" s="22">
        <f t="shared" si="1"/>
        <v>25000</v>
      </c>
      <c r="P20" s="22">
        <f t="shared" si="0"/>
        <v>24000</v>
      </c>
      <c r="Q20" s="22">
        <f t="shared" si="0"/>
        <v>26000</v>
      </c>
      <c r="R20" s="22">
        <f t="shared" si="0"/>
        <v>26000</v>
      </c>
      <c r="S20" s="22">
        <f t="shared" si="0"/>
        <v>22000</v>
      </c>
      <c r="T20" s="22">
        <f t="shared" si="0"/>
        <v>18000</v>
      </c>
      <c r="U20" s="22">
        <f t="shared" si="0"/>
        <v>20000</v>
      </c>
      <c r="V20" s="22">
        <f t="shared" si="0"/>
        <v>20000</v>
      </c>
      <c r="W20" s="22">
        <f t="shared" si="0"/>
        <v>20000</v>
      </c>
      <c r="X20" s="22">
        <f t="shared" si="0"/>
        <v>20000</v>
      </c>
      <c r="Y20" s="22">
        <f t="shared" si="0"/>
        <v>18000</v>
      </c>
      <c r="Z20" s="22">
        <f t="shared" si="0"/>
        <v>22000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0"/>
  <sheetViews>
    <sheetView workbookViewId="0">
      <selection sqref="A1:Z20"/>
    </sheetView>
  </sheetViews>
  <sheetFormatPr defaultColWidth="60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0">
        <v>1</v>
      </c>
      <c r="B5" s="20" t="s">
        <v>14</v>
      </c>
      <c r="C5" s="21">
        <v>12</v>
      </c>
      <c r="D5" s="21">
        <v>10</v>
      </c>
      <c r="E5" s="21">
        <v>10</v>
      </c>
      <c r="F5" s="21">
        <v>10</v>
      </c>
      <c r="G5" s="21">
        <v>11</v>
      </c>
      <c r="H5" s="21">
        <v>10</v>
      </c>
      <c r="I5" s="21">
        <v>9</v>
      </c>
      <c r="J5" s="21">
        <v>9.5</v>
      </c>
      <c r="K5" s="21">
        <v>11</v>
      </c>
      <c r="L5" s="21">
        <v>10.5</v>
      </c>
      <c r="M5" s="21">
        <v>11</v>
      </c>
      <c r="N5" s="21">
        <v>11</v>
      </c>
      <c r="O5" s="31">
        <f>+C5*1000</f>
        <v>12000</v>
      </c>
      <c r="P5" s="22">
        <f t="shared" ref="P5:Z20" si="0">+D5*1000</f>
        <v>10000</v>
      </c>
      <c r="Q5" s="22">
        <f t="shared" si="0"/>
        <v>10000</v>
      </c>
      <c r="R5" s="22">
        <f t="shared" si="0"/>
        <v>10000</v>
      </c>
      <c r="S5" s="22">
        <f t="shared" si="0"/>
        <v>11000</v>
      </c>
      <c r="T5" s="22">
        <f t="shared" si="0"/>
        <v>10000</v>
      </c>
      <c r="U5" s="22">
        <f t="shared" si="0"/>
        <v>9000</v>
      </c>
      <c r="V5" s="22">
        <f t="shared" si="0"/>
        <v>9500</v>
      </c>
      <c r="W5" s="22">
        <f t="shared" si="0"/>
        <v>11000</v>
      </c>
      <c r="X5" s="22">
        <f t="shared" si="0"/>
        <v>10500</v>
      </c>
      <c r="Y5" s="22">
        <f t="shared" si="0"/>
        <v>11000</v>
      </c>
      <c r="Z5" s="22">
        <f t="shared" si="0"/>
        <v>11000</v>
      </c>
    </row>
    <row r="6" spans="1:26" x14ac:dyDescent="0.35">
      <c r="A6" s="20">
        <v>2</v>
      </c>
      <c r="B6" s="20" t="s">
        <v>15</v>
      </c>
      <c r="C6" s="21">
        <v>5.5</v>
      </c>
      <c r="D6" s="21">
        <v>5.5</v>
      </c>
      <c r="E6" s="21">
        <v>5.5</v>
      </c>
      <c r="F6" s="21">
        <v>5.5</v>
      </c>
      <c r="G6" s="21">
        <v>5.5</v>
      </c>
      <c r="H6" s="21">
        <v>5.5</v>
      </c>
      <c r="I6" s="21">
        <v>5.5</v>
      </c>
      <c r="J6" s="21">
        <v>5.5</v>
      </c>
      <c r="K6" s="21">
        <v>5.5</v>
      </c>
      <c r="L6" s="21">
        <v>5.5</v>
      </c>
      <c r="M6" s="21">
        <v>5.5</v>
      </c>
      <c r="N6" s="21">
        <v>5.5</v>
      </c>
      <c r="O6" s="31">
        <f t="shared" ref="O6:O20" si="1">+C6*1000</f>
        <v>5500</v>
      </c>
      <c r="P6" s="22">
        <f t="shared" si="0"/>
        <v>5500</v>
      </c>
      <c r="Q6" s="22">
        <f t="shared" si="0"/>
        <v>5500</v>
      </c>
      <c r="R6" s="22">
        <f t="shared" si="0"/>
        <v>5500</v>
      </c>
      <c r="S6" s="22">
        <f t="shared" si="0"/>
        <v>5500</v>
      </c>
      <c r="T6" s="22">
        <f t="shared" si="0"/>
        <v>5500</v>
      </c>
      <c r="U6" s="22">
        <f t="shared" si="0"/>
        <v>5500</v>
      </c>
      <c r="V6" s="22">
        <f t="shared" si="0"/>
        <v>5500</v>
      </c>
      <c r="W6" s="22">
        <f t="shared" si="0"/>
        <v>5500</v>
      </c>
      <c r="X6" s="22">
        <f t="shared" si="0"/>
        <v>5500</v>
      </c>
      <c r="Y6" s="22">
        <f t="shared" si="0"/>
        <v>5500</v>
      </c>
      <c r="Z6" s="22">
        <f t="shared" si="0"/>
        <v>5500</v>
      </c>
    </row>
    <row r="7" spans="1:26" x14ac:dyDescent="0.35">
      <c r="A7" s="20">
        <v>3</v>
      </c>
      <c r="B7" s="20" t="s">
        <v>16</v>
      </c>
      <c r="C7" s="21">
        <v>11</v>
      </c>
      <c r="D7" s="21">
        <v>12</v>
      </c>
      <c r="E7" s="21">
        <v>13</v>
      </c>
      <c r="F7" s="21">
        <v>12</v>
      </c>
      <c r="G7" s="21">
        <v>12.5</v>
      </c>
      <c r="H7" s="21">
        <v>12.7</v>
      </c>
      <c r="I7" s="21">
        <v>12.7</v>
      </c>
      <c r="J7" s="21">
        <v>12</v>
      </c>
      <c r="K7" s="21">
        <v>12</v>
      </c>
      <c r="L7" s="21">
        <v>14</v>
      </c>
      <c r="M7" s="21">
        <v>14</v>
      </c>
      <c r="N7" s="21">
        <v>15</v>
      </c>
      <c r="O7" s="31">
        <f t="shared" si="1"/>
        <v>11000</v>
      </c>
      <c r="P7" s="22">
        <f t="shared" si="0"/>
        <v>12000</v>
      </c>
      <c r="Q7" s="22">
        <f t="shared" si="0"/>
        <v>13000</v>
      </c>
      <c r="R7" s="22">
        <f t="shared" si="0"/>
        <v>12000</v>
      </c>
      <c r="S7" s="22">
        <f t="shared" si="0"/>
        <v>12500</v>
      </c>
      <c r="T7" s="22">
        <f t="shared" si="0"/>
        <v>12700</v>
      </c>
      <c r="U7" s="22">
        <f t="shared" si="0"/>
        <v>12700</v>
      </c>
      <c r="V7" s="22">
        <f t="shared" si="0"/>
        <v>12000</v>
      </c>
      <c r="W7" s="22">
        <f t="shared" si="0"/>
        <v>12000</v>
      </c>
      <c r="X7" s="22">
        <f t="shared" si="0"/>
        <v>14000</v>
      </c>
      <c r="Y7" s="22">
        <f t="shared" si="0"/>
        <v>14000</v>
      </c>
      <c r="Z7" s="22">
        <f t="shared" si="0"/>
        <v>15000</v>
      </c>
    </row>
    <row r="8" spans="1:26" x14ac:dyDescent="0.35">
      <c r="A8" s="20">
        <v>4</v>
      </c>
      <c r="B8" s="20" t="s">
        <v>17</v>
      </c>
      <c r="C8" s="21">
        <v>27</v>
      </c>
      <c r="D8" s="21">
        <v>27</v>
      </c>
      <c r="E8" s="21">
        <v>27</v>
      </c>
      <c r="F8" s="21">
        <v>32</v>
      </c>
      <c r="G8" s="21">
        <v>28</v>
      </c>
      <c r="H8" s="21">
        <v>32</v>
      </c>
      <c r="I8" s="21">
        <v>32</v>
      </c>
      <c r="J8" s="21">
        <v>30</v>
      </c>
      <c r="K8" s="21">
        <v>31</v>
      </c>
      <c r="L8" s="21">
        <v>32</v>
      </c>
      <c r="M8" s="21">
        <v>32</v>
      </c>
      <c r="N8" s="21">
        <v>32</v>
      </c>
      <c r="O8" s="31">
        <f t="shared" si="1"/>
        <v>27000</v>
      </c>
      <c r="P8" s="22">
        <f t="shared" si="0"/>
        <v>27000</v>
      </c>
      <c r="Q8" s="22">
        <f t="shared" si="0"/>
        <v>27000</v>
      </c>
      <c r="R8" s="22">
        <f t="shared" si="0"/>
        <v>32000</v>
      </c>
      <c r="S8" s="22">
        <f t="shared" si="0"/>
        <v>28000</v>
      </c>
      <c r="T8" s="22">
        <f t="shared" si="0"/>
        <v>32000</v>
      </c>
      <c r="U8" s="22">
        <f t="shared" si="0"/>
        <v>32000</v>
      </c>
      <c r="V8" s="22">
        <f t="shared" si="0"/>
        <v>30000</v>
      </c>
      <c r="W8" s="22">
        <f t="shared" si="0"/>
        <v>31000</v>
      </c>
      <c r="X8" s="22">
        <f t="shared" si="0"/>
        <v>32000</v>
      </c>
      <c r="Y8" s="22">
        <f t="shared" si="0"/>
        <v>32000</v>
      </c>
      <c r="Z8" s="22">
        <f t="shared" si="0"/>
        <v>32000</v>
      </c>
    </row>
    <row r="9" spans="1:26" x14ac:dyDescent="0.35">
      <c r="A9" s="20">
        <v>5</v>
      </c>
      <c r="B9" s="20" t="s">
        <v>18</v>
      </c>
      <c r="C9" s="21">
        <v>5</v>
      </c>
      <c r="D9" s="21">
        <v>5</v>
      </c>
      <c r="E9" s="21">
        <v>5</v>
      </c>
      <c r="F9" s="21">
        <v>3.5</v>
      </c>
      <c r="G9" s="21">
        <v>4</v>
      </c>
      <c r="H9" s="21">
        <v>3.5</v>
      </c>
      <c r="I9" s="21">
        <v>4</v>
      </c>
      <c r="J9" s="21">
        <v>4</v>
      </c>
      <c r="K9" s="21">
        <v>4</v>
      </c>
      <c r="L9" s="21">
        <v>4</v>
      </c>
      <c r="M9" s="21">
        <v>4</v>
      </c>
      <c r="N9" s="21">
        <v>4</v>
      </c>
      <c r="O9" s="31">
        <f t="shared" si="1"/>
        <v>5000</v>
      </c>
      <c r="P9" s="22">
        <f t="shared" si="0"/>
        <v>5000</v>
      </c>
      <c r="Q9" s="22">
        <f t="shared" si="0"/>
        <v>5000</v>
      </c>
      <c r="R9" s="22">
        <f t="shared" si="0"/>
        <v>3500</v>
      </c>
      <c r="S9" s="22">
        <f t="shared" si="0"/>
        <v>4000</v>
      </c>
      <c r="T9" s="22">
        <f t="shared" si="0"/>
        <v>3500</v>
      </c>
      <c r="U9" s="22">
        <f t="shared" si="0"/>
        <v>4000</v>
      </c>
      <c r="V9" s="22">
        <f t="shared" si="0"/>
        <v>4000</v>
      </c>
      <c r="W9" s="22">
        <f t="shared" si="0"/>
        <v>4000</v>
      </c>
      <c r="X9" s="22">
        <f t="shared" si="0"/>
        <v>4000</v>
      </c>
      <c r="Y9" s="22">
        <f t="shared" si="0"/>
        <v>4000</v>
      </c>
      <c r="Z9" s="22">
        <f t="shared" si="0"/>
        <v>4000</v>
      </c>
    </row>
    <row r="10" spans="1:26" x14ac:dyDescent="0.35">
      <c r="A10" s="20">
        <v>6</v>
      </c>
      <c r="B10" s="20" t="s">
        <v>19</v>
      </c>
      <c r="C10" s="21">
        <v>6</v>
      </c>
      <c r="D10" s="21">
        <v>6</v>
      </c>
      <c r="E10" s="21">
        <v>6</v>
      </c>
      <c r="F10" s="21">
        <v>6</v>
      </c>
      <c r="G10" s="21">
        <v>6</v>
      </c>
      <c r="H10" s="21">
        <v>6</v>
      </c>
      <c r="I10" s="21">
        <v>6</v>
      </c>
      <c r="J10" s="21">
        <v>6</v>
      </c>
      <c r="K10" s="21">
        <v>6</v>
      </c>
      <c r="L10" s="21">
        <v>6</v>
      </c>
      <c r="M10" s="21">
        <v>6</v>
      </c>
      <c r="N10" s="21">
        <v>6</v>
      </c>
      <c r="O10" s="31">
        <f t="shared" si="1"/>
        <v>6000</v>
      </c>
      <c r="P10" s="22">
        <f t="shared" si="0"/>
        <v>6000</v>
      </c>
      <c r="Q10" s="22">
        <f t="shared" si="0"/>
        <v>6000</v>
      </c>
      <c r="R10" s="22">
        <f t="shared" si="0"/>
        <v>6000</v>
      </c>
      <c r="S10" s="22">
        <f t="shared" si="0"/>
        <v>6000</v>
      </c>
      <c r="T10" s="22">
        <f t="shared" si="0"/>
        <v>6000</v>
      </c>
      <c r="U10" s="22">
        <f t="shared" si="0"/>
        <v>6000</v>
      </c>
      <c r="V10" s="22">
        <f t="shared" si="0"/>
        <v>6000</v>
      </c>
      <c r="W10" s="22">
        <f t="shared" si="0"/>
        <v>6000</v>
      </c>
      <c r="X10" s="22">
        <f t="shared" si="0"/>
        <v>6000</v>
      </c>
      <c r="Y10" s="22">
        <f t="shared" si="0"/>
        <v>6000</v>
      </c>
      <c r="Z10" s="22">
        <f t="shared" si="0"/>
        <v>6000</v>
      </c>
    </row>
    <row r="11" spans="1:26" x14ac:dyDescent="0.35">
      <c r="A11" s="20">
        <v>7</v>
      </c>
      <c r="B11" s="20" t="s">
        <v>20</v>
      </c>
      <c r="C11" s="21">
        <v>26</v>
      </c>
      <c r="D11" s="21">
        <v>30</v>
      </c>
      <c r="E11" s="21">
        <v>28</v>
      </c>
      <c r="F11" s="21">
        <v>36</v>
      </c>
      <c r="G11" s="21">
        <v>45</v>
      </c>
      <c r="H11" s="21">
        <v>75</v>
      </c>
      <c r="I11" s="21">
        <v>65</v>
      </c>
      <c r="J11" s="21">
        <v>44</v>
      </c>
      <c r="K11" s="21">
        <v>36</v>
      </c>
      <c r="L11" s="21">
        <v>35</v>
      </c>
      <c r="M11" s="21">
        <v>25</v>
      </c>
      <c r="N11" s="21">
        <v>22</v>
      </c>
      <c r="O11" s="31">
        <f t="shared" si="1"/>
        <v>26000</v>
      </c>
      <c r="P11" s="22">
        <f t="shared" si="0"/>
        <v>30000</v>
      </c>
      <c r="Q11" s="22">
        <f t="shared" si="0"/>
        <v>28000</v>
      </c>
      <c r="R11" s="22">
        <f t="shared" si="0"/>
        <v>36000</v>
      </c>
      <c r="S11" s="22">
        <f t="shared" si="0"/>
        <v>45000</v>
      </c>
      <c r="T11" s="22">
        <f t="shared" si="0"/>
        <v>75000</v>
      </c>
      <c r="U11" s="22">
        <f t="shared" si="0"/>
        <v>65000</v>
      </c>
      <c r="V11" s="22">
        <f t="shared" si="0"/>
        <v>44000</v>
      </c>
      <c r="W11" s="22">
        <f t="shared" si="0"/>
        <v>36000</v>
      </c>
      <c r="X11" s="22">
        <f t="shared" si="0"/>
        <v>35000</v>
      </c>
      <c r="Y11" s="22">
        <f t="shared" si="0"/>
        <v>25000</v>
      </c>
      <c r="Z11" s="22">
        <f t="shared" si="0"/>
        <v>22000</v>
      </c>
    </row>
    <row r="12" spans="1:26" x14ac:dyDescent="0.35">
      <c r="A12" s="20">
        <v>8</v>
      </c>
      <c r="B12" s="20" t="s">
        <v>21</v>
      </c>
      <c r="C12" s="21">
        <v>32</v>
      </c>
      <c r="D12" s="21">
        <v>34</v>
      </c>
      <c r="E12" s="21">
        <v>27</v>
      </c>
      <c r="F12" s="21">
        <v>38</v>
      </c>
      <c r="G12" s="21">
        <v>44</v>
      </c>
      <c r="H12" s="21">
        <v>60</v>
      </c>
      <c r="I12" s="21">
        <v>34</v>
      </c>
      <c r="J12" s="21">
        <v>28</v>
      </c>
      <c r="K12" s="21">
        <v>28</v>
      </c>
      <c r="L12" s="21">
        <v>33</v>
      </c>
      <c r="M12" s="21">
        <v>30</v>
      </c>
      <c r="N12" s="21">
        <v>32</v>
      </c>
      <c r="O12" s="31">
        <f t="shared" si="1"/>
        <v>32000</v>
      </c>
      <c r="P12" s="22">
        <f t="shared" si="0"/>
        <v>34000</v>
      </c>
      <c r="Q12" s="22">
        <f t="shared" si="0"/>
        <v>27000</v>
      </c>
      <c r="R12" s="22">
        <f t="shared" si="0"/>
        <v>38000</v>
      </c>
      <c r="S12" s="22">
        <f t="shared" si="0"/>
        <v>44000</v>
      </c>
      <c r="T12" s="22">
        <f t="shared" si="0"/>
        <v>60000</v>
      </c>
      <c r="U12" s="22">
        <f t="shared" si="0"/>
        <v>34000</v>
      </c>
      <c r="V12" s="22">
        <f t="shared" si="0"/>
        <v>28000</v>
      </c>
      <c r="W12" s="22">
        <f t="shared" si="0"/>
        <v>28000</v>
      </c>
      <c r="X12" s="22">
        <f t="shared" si="0"/>
        <v>33000</v>
      </c>
      <c r="Y12" s="22">
        <f t="shared" si="0"/>
        <v>30000</v>
      </c>
      <c r="Z12" s="22">
        <f t="shared" si="0"/>
        <v>32000</v>
      </c>
    </row>
    <row r="13" spans="1:26" x14ac:dyDescent="0.35">
      <c r="A13" s="20">
        <v>9</v>
      </c>
      <c r="B13" s="20" t="s">
        <v>22</v>
      </c>
      <c r="C13" s="21">
        <v>20</v>
      </c>
      <c r="D13" s="21">
        <v>21</v>
      </c>
      <c r="E13" s="21">
        <v>21</v>
      </c>
      <c r="F13" s="21">
        <v>24</v>
      </c>
      <c r="G13" s="21">
        <v>22</v>
      </c>
      <c r="H13" s="21">
        <v>24</v>
      </c>
      <c r="I13" s="21">
        <v>23</v>
      </c>
      <c r="J13" s="21">
        <v>21</v>
      </c>
      <c r="K13" s="21">
        <v>18</v>
      </c>
      <c r="L13" s="21">
        <v>19</v>
      </c>
      <c r="M13" s="21">
        <v>19</v>
      </c>
      <c r="N13" s="21">
        <v>19</v>
      </c>
      <c r="O13" s="31">
        <f t="shared" si="1"/>
        <v>20000</v>
      </c>
      <c r="P13" s="22">
        <f t="shared" si="0"/>
        <v>21000</v>
      </c>
      <c r="Q13" s="22">
        <f t="shared" si="0"/>
        <v>21000</v>
      </c>
      <c r="R13" s="22">
        <f t="shared" si="0"/>
        <v>24000</v>
      </c>
      <c r="S13" s="22">
        <f t="shared" si="0"/>
        <v>22000</v>
      </c>
      <c r="T13" s="22">
        <f t="shared" si="0"/>
        <v>24000</v>
      </c>
      <c r="U13" s="22">
        <f t="shared" si="0"/>
        <v>23000</v>
      </c>
      <c r="V13" s="22">
        <f t="shared" si="0"/>
        <v>21000</v>
      </c>
      <c r="W13" s="22">
        <f t="shared" si="0"/>
        <v>18000</v>
      </c>
      <c r="X13" s="22">
        <f t="shared" si="0"/>
        <v>19000</v>
      </c>
      <c r="Y13" s="22">
        <f t="shared" si="0"/>
        <v>19000</v>
      </c>
      <c r="Z13" s="22">
        <f t="shared" si="0"/>
        <v>19000</v>
      </c>
    </row>
    <row r="14" spans="1:26" x14ac:dyDescent="0.35">
      <c r="A14" s="20">
        <v>10</v>
      </c>
      <c r="B14" s="20" t="s">
        <v>23</v>
      </c>
      <c r="C14" s="21">
        <v>14</v>
      </c>
      <c r="D14" s="21">
        <v>14.2</v>
      </c>
      <c r="E14" s="21">
        <v>14.5</v>
      </c>
      <c r="F14" s="21">
        <v>14.5</v>
      </c>
      <c r="G14" s="21">
        <v>14.5</v>
      </c>
      <c r="H14" s="21">
        <v>14.5</v>
      </c>
      <c r="I14" s="21">
        <v>14</v>
      </c>
      <c r="J14" s="21">
        <v>13</v>
      </c>
      <c r="K14" s="21">
        <v>13.3</v>
      </c>
      <c r="L14" s="21">
        <v>13</v>
      </c>
      <c r="M14" s="21">
        <v>13</v>
      </c>
      <c r="N14" s="21">
        <v>13.5</v>
      </c>
      <c r="O14" s="31">
        <f t="shared" si="1"/>
        <v>14000</v>
      </c>
      <c r="P14" s="22">
        <f t="shared" si="0"/>
        <v>14200</v>
      </c>
      <c r="Q14" s="22">
        <f t="shared" si="0"/>
        <v>14500</v>
      </c>
      <c r="R14" s="22">
        <f t="shared" si="0"/>
        <v>14500</v>
      </c>
      <c r="S14" s="22">
        <f t="shared" si="0"/>
        <v>14500</v>
      </c>
      <c r="T14" s="22">
        <f t="shared" si="0"/>
        <v>14500</v>
      </c>
      <c r="U14" s="22">
        <f t="shared" si="0"/>
        <v>14000</v>
      </c>
      <c r="V14" s="22">
        <f t="shared" si="0"/>
        <v>13000</v>
      </c>
      <c r="W14" s="22">
        <f t="shared" si="0"/>
        <v>13300</v>
      </c>
      <c r="X14" s="22">
        <f t="shared" si="0"/>
        <v>13000</v>
      </c>
      <c r="Y14" s="22">
        <f t="shared" si="0"/>
        <v>13000</v>
      </c>
      <c r="Z14" s="22">
        <f t="shared" si="0"/>
        <v>13500</v>
      </c>
    </row>
    <row r="15" spans="1:26" x14ac:dyDescent="0.35">
      <c r="A15" s="20">
        <v>11</v>
      </c>
      <c r="B15" s="20" t="s">
        <v>24</v>
      </c>
      <c r="C15" s="21">
        <v>7.8</v>
      </c>
      <c r="D15" s="21">
        <v>7.8</v>
      </c>
      <c r="E15" s="21">
        <v>8.5</v>
      </c>
      <c r="F15" s="21">
        <v>9</v>
      </c>
      <c r="G15" s="21">
        <v>9</v>
      </c>
      <c r="H15" s="21">
        <v>9.6</v>
      </c>
      <c r="I15" s="21">
        <v>9.6999999999999993</v>
      </c>
      <c r="J15" s="21">
        <v>12</v>
      </c>
      <c r="K15" s="21">
        <v>12.5</v>
      </c>
      <c r="L15" s="21">
        <v>10</v>
      </c>
      <c r="M15" s="21">
        <v>10</v>
      </c>
      <c r="N15" s="21">
        <v>10</v>
      </c>
      <c r="O15" s="31">
        <f t="shared" si="1"/>
        <v>7800</v>
      </c>
      <c r="P15" s="22">
        <f t="shared" si="0"/>
        <v>7800</v>
      </c>
      <c r="Q15" s="22">
        <f t="shared" si="0"/>
        <v>8500</v>
      </c>
      <c r="R15" s="22">
        <f t="shared" si="0"/>
        <v>9000</v>
      </c>
      <c r="S15" s="22">
        <f t="shared" si="0"/>
        <v>9000</v>
      </c>
      <c r="T15" s="22">
        <f t="shared" si="0"/>
        <v>9600</v>
      </c>
      <c r="U15" s="22">
        <f t="shared" si="0"/>
        <v>9700</v>
      </c>
      <c r="V15" s="22">
        <f t="shared" si="0"/>
        <v>12000</v>
      </c>
      <c r="W15" s="22">
        <f t="shared" si="0"/>
        <v>12500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0">
        <v>12</v>
      </c>
      <c r="B16" s="20" t="s">
        <v>25</v>
      </c>
      <c r="C16" s="21">
        <v>120</v>
      </c>
      <c r="D16" s="21">
        <v>120</v>
      </c>
      <c r="E16" s="21">
        <v>120</v>
      </c>
      <c r="F16" s="21">
        <v>150</v>
      </c>
      <c r="G16" s="21">
        <v>135</v>
      </c>
      <c r="H16" s="21">
        <v>140</v>
      </c>
      <c r="I16" s="21">
        <v>135</v>
      </c>
      <c r="J16" s="21">
        <v>135</v>
      </c>
      <c r="K16" s="21">
        <v>135</v>
      </c>
      <c r="L16" s="21">
        <v>135</v>
      </c>
      <c r="M16" s="21">
        <v>135</v>
      </c>
      <c r="N16" s="21">
        <v>135</v>
      </c>
      <c r="O16" s="31">
        <f t="shared" si="1"/>
        <v>120000</v>
      </c>
      <c r="P16" s="22">
        <f t="shared" si="0"/>
        <v>120000</v>
      </c>
      <c r="Q16" s="22">
        <f t="shared" si="0"/>
        <v>120000</v>
      </c>
      <c r="R16" s="22">
        <f t="shared" si="0"/>
        <v>150000</v>
      </c>
      <c r="S16" s="22">
        <f t="shared" si="0"/>
        <v>135000</v>
      </c>
      <c r="T16" s="22">
        <f t="shared" si="0"/>
        <v>140000</v>
      </c>
      <c r="U16" s="22">
        <f t="shared" si="0"/>
        <v>135000</v>
      </c>
      <c r="V16" s="22">
        <f t="shared" si="0"/>
        <v>135000</v>
      </c>
      <c r="W16" s="22">
        <f t="shared" si="0"/>
        <v>135000</v>
      </c>
      <c r="X16" s="22">
        <f t="shared" si="0"/>
        <v>135000</v>
      </c>
      <c r="Y16" s="22">
        <f t="shared" si="0"/>
        <v>135000</v>
      </c>
      <c r="Z16" s="22">
        <f t="shared" si="0"/>
        <v>135000</v>
      </c>
    </row>
    <row r="17" spans="1:26" x14ac:dyDescent="0.35">
      <c r="A17" s="20">
        <v>13</v>
      </c>
      <c r="B17" s="20" t="s">
        <v>26</v>
      </c>
      <c r="C17" s="21">
        <v>34</v>
      </c>
      <c r="D17" s="21">
        <v>34</v>
      </c>
      <c r="E17" s="21">
        <v>35</v>
      </c>
      <c r="F17" s="21">
        <v>42</v>
      </c>
      <c r="G17" s="21">
        <v>32</v>
      </c>
      <c r="H17" s="21">
        <v>37</v>
      </c>
      <c r="I17" s="21">
        <v>38</v>
      </c>
      <c r="J17" s="21">
        <v>36</v>
      </c>
      <c r="K17" s="21">
        <v>34</v>
      </c>
      <c r="L17" s="21">
        <v>32</v>
      </c>
      <c r="M17" s="21">
        <v>31</v>
      </c>
      <c r="N17" s="21">
        <v>35</v>
      </c>
      <c r="O17" s="31">
        <f t="shared" si="1"/>
        <v>34000</v>
      </c>
      <c r="P17" s="22">
        <f t="shared" si="0"/>
        <v>34000</v>
      </c>
      <c r="Q17" s="22">
        <f t="shared" si="0"/>
        <v>35000</v>
      </c>
      <c r="R17" s="22">
        <f t="shared" si="0"/>
        <v>42000</v>
      </c>
      <c r="S17" s="22">
        <f t="shared" si="0"/>
        <v>32000</v>
      </c>
      <c r="T17" s="22">
        <f t="shared" si="0"/>
        <v>37000</v>
      </c>
      <c r="U17" s="22">
        <f t="shared" si="0"/>
        <v>38000</v>
      </c>
      <c r="V17" s="22">
        <f t="shared" si="0"/>
        <v>36000</v>
      </c>
      <c r="W17" s="22">
        <f t="shared" si="0"/>
        <v>34000</v>
      </c>
      <c r="X17" s="22">
        <f t="shared" si="0"/>
        <v>32000</v>
      </c>
      <c r="Y17" s="22">
        <f t="shared" si="0"/>
        <v>31000</v>
      </c>
      <c r="Z17" s="22">
        <f t="shared" si="0"/>
        <v>35000</v>
      </c>
    </row>
    <row r="18" spans="1:26" x14ac:dyDescent="0.35">
      <c r="A18" s="20">
        <v>14</v>
      </c>
      <c r="B18" s="20" t="s">
        <v>27</v>
      </c>
      <c r="C18" s="21">
        <v>20</v>
      </c>
      <c r="D18" s="21">
        <v>22</v>
      </c>
      <c r="E18" s="21">
        <v>25</v>
      </c>
      <c r="F18" s="21">
        <v>26</v>
      </c>
      <c r="G18" s="21">
        <v>27</v>
      </c>
      <c r="H18" s="21">
        <v>26.5</v>
      </c>
      <c r="I18" s="21">
        <v>27.5</v>
      </c>
      <c r="J18" s="21">
        <v>30</v>
      </c>
      <c r="K18" s="21">
        <v>24</v>
      </c>
      <c r="L18" s="21">
        <v>26</v>
      </c>
      <c r="M18" s="21">
        <v>30.5</v>
      </c>
      <c r="N18" s="21">
        <v>29</v>
      </c>
      <c r="O18" s="31">
        <f t="shared" si="1"/>
        <v>20000</v>
      </c>
      <c r="P18" s="22">
        <f t="shared" si="0"/>
        <v>22000</v>
      </c>
      <c r="Q18" s="22">
        <f t="shared" si="0"/>
        <v>25000</v>
      </c>
      <c r="R18" s="22">
        <f t="shared" si="0"/>
        <v>26000</v>
      </c>
      <c r="S18" s="22">
        <f t="shared" si="0"/>
        <v>27000</v>
      </c>
      <c r="T18" s="22">
        <f t="shared" si="0"/>
        <v>26500</v>
      </c>
      <c r="U18" s="22">
        <f t="shared" si="0"/>
        <v>27500</v>
      </c>
      <c r="V18" s="22">
        <f t="shared" si="0"/>
        <v>30000</v>
      </c>
      <c r="W18" s="22">
        <f t="shared" si="0"/>
        <v>24000</v>
      </c>
      <c r="X18" s="22">
        <f t="shared" si="0"/>
        <v>26000</v>
      </c>
      <c r="Y18" s="22">
        <f t="shared" si="0"/>
        <v>30500</v>
      </c>
      <c r="Z18" s="22">
        <f t="shared" si="0"/>
        <v>29000</v>
      </c>
    </row>
    <row r="19" spans="1:26" x14ac:dyDescent="0.35">
      <c r="A19" s="20">
        <v>15</v>
      </c>
      <c r="B19" s="20" t="s">
        <v>28</v>
      </c>
      <c r="C19" s="21">
        <v>28</v>
      </c>
      <c r="D19" s="21">
        <v>42</v>
      </c>
      <c r="E19" s="21">
        <v>32</v>
      </c>
      <c r="F19" s="21">
        <v>24</v>
      </c>
      <c r="G19" s="21">
        <v>55</v>
      </c>
      <c r="H19" s="21">
        <v>90</v>
      </c>
      <c r="I19" s="21">
        <v>48</v>
      </c>
      <c r="J19" s="21">
        <v>30</v>
      </c>
      <c r="K19" s="21">
        <v>50</v>
      </c>
      <c r="L19" s="21">
        <v>30</v>
      </c>
      <c r="M19" s="21">
        <v>26</v>
      </c>
      <c r="N19" s="21">
        <v>32</v>
      </c>
      <c r="O19" s="31">
        <f t="shared" si="1"/>
        <v>28000</v>
      </c>
      <c r="P19" s="22">
        <f t="shared" si="0"/>
        <v>42000</v>
      </c>
      <c r="Q19" s="22">
        <f t="shared" si="0"/>
        <v>32000</v>
      </c>
      <c r="R19" s="22">
        <f t="shared" si="0"/>
        <v>24000</v>
      </c>
      <c r="S19" s="22">
        <f t="shared" si="0"/>
        <v>55000</v>
      </c>
      <c r="T19" s="22">
        <f t="shared" si="0"/>
        <v>90000</v>
      </c>
      <c r="U19" s="22">
        <f t="shared" si="0"/>
        <v>48000</v>
      </c>
      <c r="V19" s="22">
        <f t="shared" si="0"/>
        <v>30000</v>
      </c>
      <c r="W19" s="22">
        <f t="shared" si="0"/>
        <v>50000</v>
      </c>
      <c r="X19" s="22">
        <f t="shared" si="0"/>
        <v>30000</v>
      </c>
      <c r="Y19" s="22">
        <f t="shared" si="0"/>
        <v>26000</v>
      </c>
      <c r="Z19" s="22">
        <f t="shared" si="0"/>
        <v>32000</v>
      </c>
    </row>
    <row r="20" spans="1:26" x14ac:dyDescent="0.35">
      <c r="A20" s="20">
        <v>16</v>
      </c>
      <c r="B20" s="20" t="s">
        <v>29</v>
      </c>
      <c r="C20" s="21">
        <v>28</v>
      </c>
      <c r="D20" s="21">
        <v>24</v>
      </c>
      <c r="E20" s="21">
        <v>30</v>
      </c>
      <c r="F20" s="21">
        <v>35</v>
      </c>
      <c r="G20" s="21">
        <v>32</v>
      </c>
      <c r="H20" s="21">
        <v>35</v>
      </c>
      <c r="I20" s="21">
        <v>25</v>
      </c>
      <c r="J20" s="21">
        <v>26</v>
      </c>
      <c r="K20" s="21">
        <v>26</v>
      </c>
      <c r="L20" s="21">
        <v>24</v>
      </c>
      <c r="M20" s="21">
        <v>22</v>
      </c>
      <c r="N20" s="21">
        <v>25</v>
      </c>
      <c r="O20" s="31">
        <f t="shared" si="1"/>
        <v>28000</v>
      </c>
      <c r="P20" s="22">
        <f t="shared" si="0"/>
        <v>24000</v>
      </c>
      <c r="Q20" s="22">
        <f t="shared" si="0"/>
        <v>30000</v>
      </c>
      <c r="R20" s="22">
        <f t="shared" si="0"/>
        <v>35000</v>
      </c>
      <c r="S20" s="22">
        <f t="shared" si="0"/>
        <v>32000</v>
      </c>
      <c r="T20" s="22">
        <f t="shared" si="0"/>
        <v>35000</v>
      </c>
      <c r="U20" s="22">
        <f t="shared" si="0"/>
        <v>25000</v>
      </c>
      <c r="V20" s="22">
        <f t="shared" si="0"/>
        <v>26000</v>
      </c>
      <c r="W20" s="22">
        <f t="shared" si="0"/>
        <v>26000</v>
      </c>
      <c r="X20" s="22">
        <f t="shared" si="0"/>
        <v>24000</v>
      </c>
      <c r="Y20" s="22">
        <f t="shared" si="0"/>
        <v>22000</v>
      </c>
      <c r="Z20" s="22">
        <f t="shared" si="0"/>
        <v>25000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0"/>
  <sheetViews>
    <sheetView workbookViewId="0">
      <selection sqref="A1:Z20"/>
    </sheetView>
  </sheetViews>
  <sheetFormatPr defaultColWidth="26.7265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3" spans="1:26" ht="15" thickBot="1" x14ac:dyDescent="0.4"/>
    <row r="4" spans="1:26" ht="15" thickBot="1" x14ac:dyDescent="0.4">
      <c r="A4" s="23" t="s">
        <v>0</v>
      </c>
      <c r="B4" s="23" t="s">
        <v>1</v>
      </c>
      <c r="C4" s="28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ht="15" thickBot="1" x14ac:dyDescent="0.4">
      <c r="A5" s="24">
        <v>1</v>
      </c>
      <c r="B5" s="24" t="s">
        <v>14</v>
      </c>
      <c r="C5" s="29">
        <v>11</v>
      </c>
      <c r="D5" s="2">
        <v>11</v>
      </c>
      <c r="E5" s="2">
        <v>11</v>
      </c>
      <c r="F5" s="2">
        <v>11</v>
      </c>
      <c r="G5" s="2">
        <v>11.5</v>
      </c>
      <c r="H5" s="2">
        <v>10.5</v>
      </c>
      <c r="I5" s="2">
        <v>12</v>
      </c>
      <c r="J5" s="2">
        <v>11.5</v>
      </c>
      <c r="K5" s="2">
        <v>11</v>
      </c>
      <c r="L5" s="2">
        <v>12.5</v>
      </c>
      <c r="M5" s="2">
        <v>12.5</v>
      </c>
      <c r="N5" s="2">
        <v>12.5</v>
      </c>
      <c r="O5" s="22">
        <f>+C5*1000</f>
        <v>11000</v>
      </c>
      <c r="P5" s="22">
        <f t="shared" ref="P5:Z20" si="0">+D5*1000</f>
        <v>11000</v>
      </c>
      <c r="Q5" s="22">
        <f t="shared" si="0"/>
        <v>11000</v>
      </c>
      <c r="R5" s="22">
        <f t="shared" si="0"/>
        <v>11000</v>
      </c>
      <c r="S5" s="22">
        <f t="shared" si="0"/>
        <v>11500</v>
      </c>
      <c r="T5" s="22">
        <f t="shared" si="0"/>
        <v>10500</v>
      </c>
      <c r="U5" s="22">
        <f t="shared" si="0"/>
        <v>12000</v>
      </c>
      <c r="V5" s="22">
        <f t="shared" si="0"/>
        <v>11500</v>
      </c>
      <c r="W5" s="22">
        <f t="shared" si="0"/>
        <v>11000</v>
      </c>
      <c r="X5" s="22">
        <f t="shared" si="0"/>
        <v>12500</v>
      </c>
      <c r="Y5" s="22">
        <f t="shared" si="0"/>
        <v>12500</v>
      </c>
      <c r="Z5" s="22">
        <f t="shared" si="0"/>
        <v>12500</v>
      </c>
    </row>
    <row r="6" spans="1:26" ht="15" thickBot="1" x14ac:dyDescent="0.4">
      <c r="A6" s="24">
        <v>2</v>
      </c>
      <c r="B6" s="24" t="s">
        <v>15</v>
      </c>
      <c r="C6" s="29">
        <v>9</v>
      </c>
      <c r="D6" s="2">
        <v>9</v>
      </c>
      <c r="E6" s="2">
        <v>9</v>
      </c>
      <c r="F6" s="2">
        <v>9</v>
      </c>
      <c r="G6" s="2">
        <v>9</v>
      </c>
      <c r="H6" s="2">
        <v>5.5</v>
      </c>
      <c r="I6" s="2">
        <v>5.5</v>
      </c>
      <c r="J6" s="2">
        <v>5.5</v>
      </c>
      <c r="K6" s="2">
        <v>9</v>
      </c>
      <c r="L6" s="2">
        <v>9</v>
      </c>
      <c r="M6" s="2">
        <v>9</v>
      </c>
      <c r="N6" s="2">
        <v>9</v>
      </c>
      <c r="O6" s="22">
        <f t="shared" ref="O6:O20" si="1">+C6*1000</f>
        <v>9000</v>
      </c>
      <c r="P6" s="22">
        <f t="shared" si="0"/>
        <v>9000</v>
      </c>
      <c r="Q6" s="22">
        <f t="shared" si="0"/>
        <v>9000</v>
      </c>
      <c r="R6" s="22">
        <f t="shared" si="0"/>
        <v>9000</v>
      </c>
      <c r="S6" s="22">
        <f t="shared" si="0"/>
        <v>9000</v>
      </c>
      <c r="T6" s="22">
        <f t="shared" si="0"/>
        <v>5500</v>
      </c>
      <c r="U6" s="22">
        <f t="shared" si="0"/>
        <v>5500</v>
      </c>
      <c r="V6" s="22">
        <f t="shared" si="0"/>
        <v>5500</v>
      </c>
      <c r="W6" s="22">
        <f t="shared" si="0"/>
        <v>9000</v>
      </c>
      <c r="X6" s="22">
        <f t="shared" si="0"/>
        <v>9000</v>
      </c>
      <c r="Y6" s="22">
        <f t="shared" si="0"/>
        <v>9000</v>
      </c>
      <c r="Z6" s="22">
        <f t="shared" si="0"/>
        <v>9000</v>
      </c>
    </row>
    <row r="7" spans="1:26" ht="15" thickBot="1" x14ac:dyDescent="0.4">
      <c r="A7" s="24">
        <v>3</v>
      </c>
      <c r="B7" s="24" t="s">
        <v>16</v>
      </c>
      <c r="C7" s="29">
        <v>11</v>
      </c>
      <c r="D7" s="2">
        <v>11</v>
      </c>
      <c r="E7" s="2">
        <v>11</v>
      </c>
      <c r="F7" s="2">
        <v>11</v>
      </c>
      <c r="G7" s="2">
        <v>12</v>
      </c>
      <c r="H7" s="2">
        <v>12.9</v>
      </c>
      <c r="I7" s="2">
        <v>12.8</v>
      </c>
      <c r="J7" s="2">
        <v>10.3</v>
      </c>
      <c r="K7" s="2">
        <v>11.5</v>
      </c>
      <c r="L7" s="2">
        <v>11.5</v>
      </c>
      <c r="M7" s="2">
        <v>11.5</v>
      </c>
      <c r="N7" s="2">
        <v>11.5</v>
      </c>
      <c r="O7" s="22">
        <f t="shared" si="1"/>
        <v>11000</v>
      </c>
      <c r="P7" s="22">
        <f t="shared" si="0"/>
        <v>11000</v>
      </c>
      <c r="Q7" s="22">
        <f t="shared" si="0"/>
        <v>11000</v>
      </c>
      <c r="R7" s="22">
        <f t="shared" si="0"/>
        <v>11000</v>
      </c>
      <c r="S7" s="22">
        <f t="shared" si="0"/>
        <v>12000</v>
      </c>
      <c r="T7" s="22">
        <f t="shared" si="0"/>
        <v>12900</v>
      </c>
      <c r="U7" s="22">
        <f t="shared" si="0"/>
        <v>12800</v>
      </c>
      <c r="V7" s="22">
        <f t="shared" si="0"/>
        <v>10300</v>
      </c>
      <c r="W7" s="22">
        <f t="shared" si="0"/>
        <v>11500</v>
      </c>
      <c r="X7" s="22">
        <f t="shared" si="0"/>
        <v>11500</v>
      </c>
      <c r="Y7" s="22">
        <f t="shared" si="0"/>
        <v>11500</v>
      </c>
      <c r="Z7" s="22">
        <f t="shared" si="0"/>
        <v>11500</v>
      </c>
    </row>
    <row r="8" spans="1:26" ht="15" thickBot="1" x14ac:dyDescent="0.4">
      <c r="A8" s="24">
        <v>4</v>
      </c>
      <c r="B8" s="24" t="s">
        <v>17</v>
      </c>
      <c r="C8" s="29">
        <v>25</v>
      </c>
      <c r="D8" s="2">
        <v>25</v>
      </c>
      <c r="E8" s="2">
        <v>23</v>
      </c>
      <c r="F8" s="2">
        <v>25</v>
      </c>
      <c r="G8" s="2">
        <v>27</v>
      </c>
      <c r="H8" s="2">
        <v>30</v>
      </c>
      <c r="I8" s="2">
        <v>31</v>
      </c>
      <c r="J8" s="2">
        <v>25</v>
      </c>
      <c r="K8" s="2">
        <v>25</v>
      </c>
      <c r="L8" s="2">
        <v>23</v>
      </c>
      <c r="M8" s="2">
        <v>23</v>
      </c>
      <c r="N8" s="2">
        <v>23</v>
      </c>
      <c r="O8" s="22">
        <f t="shared" si="1"/>
        <v>25000</v>
      </c>
      <c r="P8" s="22">
        <f t="shared" si="0"/>
        <v>25000</v>
      </c>
      <c r="Q8" s="22">
        <f t="shared" si="0"/>
        <v>23000</v>
      </c>
      <c r="R8" s="22">
        <f t="shared" si="0"/>
        <v>25000</v>
      </c>
      <c r="S8" s="22">
        <f t="shared" si="0"/>
        <v>27000</v>
      </c>
      <c r="T8" s="22">
        <f t="shared" si="0"/>
        <v>30000</v>
      </c>
      <c r="U8" s="22">
        <f t="shared" si="0"/>
        <v>31000</v>
      </c>
      <c r="V8" s="22">
        <f t="shared" si="0"/>
        <v>25000</v>
      </c>
      <c r="W8" s="22">
        <f t="shared" si="0"/>
        <v>25000</v>
      </c>
      <c r="X8" s="22">
        <f t="shared" si="0"/>
        <v>23000</v>
      </c>
      <c r="Y8" s="22">
        <f t="shared" si="0"/>
        <v>23000</v>
      </c>
      <c r="Z8" s="22">
        <f t="shared" si="0"/>
        <v>23000</v>
      </c>
    </row>
    <row r="9" spans="1:26" ht="15" thickBot="1" x14ac:dyDescent="0.4">
      <c r="A9" s="24">
        <v>5</v>
      </c>
      <c r="B9" s="24" t="s">
        <v>18</v>
      </c>
      <c r="C9" s="29">
        <v>3</v>
      </c>
      <c r="D9" s="2">
        <v>3</v>
      </c>
      <c r="E9" s="2">
        <v>3.5</v>
      </c>
      <c r="F9" s="2">
        <v>4</v>
      </c>
      <c r="G9" s="2">
        <v>4</v>
      </c>
      <c r="H9" s="2">
        <v>4.5</v>
      </c>
      <c r="I9" s="2">
        <v>4.5</v>
      </c>
      <c r="J9" s="2">
        <v>4.5</v>
      </c>
      <c r="K9" s="2">
        <v>4</v>
      </c>
      <c r="L9" s="2">
        <v>4</v>
      </c>
      <c r="M9" s="2">
        <v>4</v>
      </c>
      <c r="N9" s="2">
        <v>4</v>
      </c>
      <c r="O9" s="22">
        <f t="shared" si="1"/>
        <v>3000</v>
      </c>
      <c r="P9" s="22">
        <f t="shared" si="0"/>
        <v>3000</v>
      </c>
      <c r="Q9" s="22">
        <f t="shared" si="0"/>
        <v>3500</v>
      </c>
      <c r="R9" s="22">
        <f t="shared" si="0"/>
        <v>4000</v>
      </c>
      <c r="S9" s="22">
        <f t="shared" si="0"/>
        <v>4000</v>
      </c>
      <c r="T9" s="22">
        <f t="shared" si="0"/>
        <v>4500</v>
      </c>
      <c r="U9" s="22">
        <f t="shared" si="0"/>
        <v>4500</v>
      </c>
      <c r="V9" s="22">
        <f t="shared" si="0"/>
        <v>4500</v>
      </c>
      <c r="W9" s="22">
        <f t="shared" si="0"/>
        <v>4000</v>
      </c>
      <c r="X9" s="22">
        <f t="shared" si="0"/>
        <v>4000</v>
      </c>
      <c r="Y9" s="22">
        <f t="shared" si="0"/>
        <v>4000</v>
      </c>
      <c r="Z9" s="22">
        <f t="shared" si="0"/>
        <v>4000</v>
      </c>
    </row>
    <row r="10" spans="1:26" ht="15" thickBot="1" x14ac:dyDescent="0.4">
      <c r="A10" s="24">
        <v>6</v>
      </c>
      <c r="B10" s="24" t="s">
        <v>19</v>
      </c>
      <c r="C10" s="29">
        <v>5</v>
      </c>
      <c r="D10" s="2">
        <v>5</v>
      </c>
      <c r="E10" s="2">
        <v>5</v>
      </c>
      <c r="F10" s="2">
        <v>6.5</v>
      </c>
      <c r="G10" s="2">
        <v>6.5</v>
      </c>
      <c r="H10" s="2">
        <v>6.5</v>
      </c>
      <c r="I10" s="2">
        <v>6.5</v>
      </c>
      <c r="J10" s="2">
        <v>6.5</v>
      </c>
      <c r="K10" s="2">
        <v>5.5</v>
      </c>
      <c r="L10" s="2">
        <v>5.5</v>
      </c>
      <c r="M10" s="2">
        <v>5.5</v>
      </c>
      <c r="N10" s="2">
        <v>5.5</v>
      </c>
      <c r="O10" s="22">
        <f t="shared" si="1"/>
        <v>5000</v>
      </c>
      <c r="P10" s="22">
        <f t="shared" si="0"/>
        <v>5000</v>
      </c>
      <c r="Q10" s="22">
        <f t="shared" si="0"/>
        <v>5000</v>
      </c>
      <c r="R10" s="22">
        <f t="shared" si="0"/>
        <v>6500</v>
      </c>
      <c r="S10" s="22">
        <f t="shared" si="0"/>
        <v>6500</v>
      </c>
      <c r="T10" s="22">
        <f t="shared" si="0"/>
        <v>6500</v>
      </c>
      <c r="U10" s="22">
        <f t="shared" si="0"/>
        <v>6500</v>
      </c>
      <c r="V10" s="22">
        <f t="shared" si="0"/>
        <v>6500</v>
      </c>
      <c r="W10" s="22">
        <f t="shared" si="0"/>
        <v>5500</v>
      </c>
      <c r="X10" s="22">
        <f t="shared" si="0"/>
        <v>5500</v>
      </c>
      <c r="Y10" s="22">
        <f t="shared" si="0"/>
        <v>5500</v>
      </c>
      <c r="Z10" s="22">
        <f t="shared" si="0"/>
        <v>5500</v>
      </c>
    </row>
    <row r="11" spans="1:26" ht="15" thickBot="1" x14ac:dyDescent="0.4">
      <c r="A11" s="24">
        <v>7</v>
      </c>
      <c r="B11" s="24" t="s">
        <v>20</v>
      </c>
      <c r="C11" s="29">
        <v>27</v>
      </c>
      <c r="D11" s="2">
        <v>27</v>
      </c>
      <c r="E11" s="2">
        <v>25</v>
      </c>
      <c r="F11" s="2">
        <v>36</v>
      </c>
      <c r="G11" s="2">
        <v>42</v>
      </c>
      <c r="H11" s="2">
        <v>74</v>
      </c>
      <c r="I11" s="2">
        <v>75</v>
      </c>
      <c r="J11" s="2">
        <v>53</v>
      </c>
      <c r="K11" s="2">
        <v>54</v>
      </c>
      <c r="L11" s="2">
        <v>32</v>
      </c>
      <c r="M11" s="2">
        <v>32</v>
      </c>
      <c r="N11" s="2">
        <v>32</v>
      </c>
      <c r="O11" s="22">
        <f t="shared" si="1"/>
        <v>27000</v>
      </c>
      <c r="P11" s="22">
        <f t="shared" si="0"/>
        <v>27000</v>
      </c>
      <c r="Q11" s="22">
        <f t="shared" si="0"/>
        <v>25000</v>
      </c>
      <c r="R11" s="22">
        <f t="shared" si="0"/>
        <v>36000</v>
      </c>
      <c r="S11" s="22">
        <f t="shared" si="0"/>
        <v>42000</v>
      </c>
      <c r="T11" s="22">
        <f t="shared" si="0"/>
        <v>74000</v>
      </c>
      <c r="U11" s="22">
        <f t="shared" si="0"/>
        <v>75000</v>
      </c>
      <c r="V11" s="22">
        <f t="shared" si="0"/>
        <v>53000</v>
      </c>
      <c r="W11" s="22">
        <f t="shared" si="0"/>
        <v>54000</v>
      </c>
      <c r="X11" s="22">
        <f t="shared" si="0"/>
        <v>32000</v>
      </c>
      <c r="Y11" s="22">
        <f t="shared" si="0"/>
        <v>32000</v>
      </c>
      <c r="Z11" s="22">
        <f t="shared" si="0"/>
        <v>32000</v>
      </c>
    </row>
    <row r="12" spans="1:26" ht="15" thickBot="1" x14ac:dyDescent="0.4">
      <c r="A12" s="24">
        <v>8</v>
      </c>
      <c r="B12" s="24" t="s">
        <v>21</v>
      </c>
      <c r="C12" s="29">
        <v>32</v>
      </c>
      <c r="D12" s="2">
        <v>34</v>
      </c>
      <c r="E12" s="2">
        <v>32</v>
      </c>
      <c r="F12" s="2">
        <v>37</v>
      </c>
      <c r="G12" s="2">
        <v>41</v>
      </c>
      <c r="H12" s="2">
        <v>54</v>
      </c>
      <c r="I12" s="2">
        <v>53.5</v>
      </c>
      <c r="J12" s="2">
        <v>35</v>
      </c>
      <c r="K12" s="2">
        <v>26.5</v>
      </c>
      <c r="L12" s="2">
        <v>28</v>
      </c>
      <c r="M12" s="2">
        <v>28</v>
      </c>
      <c r="N12" s="2">
        <v>28</v>
      </c>
      <c r="O12" s="22">
        <f t="shared" si="1"/>
        <v>32000</v>
      </c>
      <c r="P12" s="22">
        <f t="shared" si="0"/>
        <v>34000</v>
      </c>
      <c r="Q12" s="22">
        <f t="shared" si="0"/>
        <v>32000</v>
      </c>
      <c r="R12" s="22">
        <f t="shared" si="0"/>
        <v>37000</v>
      </c>
      <c r="S12" s="22">
        <f t="shared" si="0"/>
        <v>41000</v>
      </c>
      <c r="T12" s="22">
        <f t="shared" si="0"/>
        <v>54000</v>
      </c>
      <c r="U12" s="22">
        <f t="shared" si="0"/>
        <v>53500</v>
      </c>
      <c r="V12" s="22">
        <f t="shared" si="0"/>
        <v>35000</v>
      </c>
      <c r="W12" s="22">
        <f t="shared" si="0"/>
        <v>26500</v>
      </c>
      <c r="X12" s="22">
        <f t="shared" si="0"/>
        <v>28000</v>
      </c>
      <c r="Y12" s="22">
        <f t="shared" si="0"/>
        <v>28000</v>
      </c>
      <c r="Z12" s="22">
        <f t="shared" si="0"/>
        <v>28000</v>
      </c>
    </row>
    <row r="13" spans="1:26" ht="15" thickBot="1" x14ac:dyDescent="0.4">
      <c r="A13" s="24">
        <v>9</v>
      </c>
      <c r="B13" s="24" t="s">
        <v>22</v>
      </c>
      <c r="C13" s="29">
        <v>20</v>
      </c>
      <c r="D13" s="2">
        <v>25</v>
      </c>
      <c r="E13" s="2">
        <v>18</v>
      </c>
      <c r="F13" s="2">
        <v>22</v>
      </c>
      <c r="G13" s="2">
        <v>17</v>
      </c>
      <c r="H13" s="2">
        <v>20</v>
      </c>
      <c r="I13" s="2">
        <v>15</v>
      </c>
      <c r="J13" s="2">
        <v>15</v>
      </c>
      <c r="K13" s="2">
        <v>12.5</v>
      </c>
      <c r="L13" s="2">
        <v>13</v>
      </c>
      <c r="M13" s="2">
        <v>13</v>
      </c>
      <c r="N13" s="2">
        <v>13</v>
      </c>
      <c r="O13" s="22">
        <f t="shared" si="1"/>
        <v>20000</v>
      </c>
      <c r="P13" s="22">
        <f t="shared" si="0"/>
        <v>25000</v>
      </c>
      <c r="Q13" s="22">
        <f t="shared" si="0"/>
        <v>18000</v>
      </c>
      <c r="R13" s="22">
        <f t="shared" si="0"/>
        <v>22000</v>
      </c>
      <c r="S13" s="22">
        <f t="shared" si="0"/>
        <v>17000</v>
      </c>
      <c r="T13" s="22">
        <f t="shared" si="0"/>
        <v>20000</v>
      </c>
      <c r="U13" s="22">
        <f t="shared" si="0"/>
        <v>15000</v>
      </c>
      <c r="V13" s="22">
        <f t="shared" si="0"/>
        <v>15000</v>
      </c>
      <c r="W13" s="22">
        <f t="shared" si="0"/>
        <v>12500</v>
      </c>
      <c r="X13" s="22">
        <f t="shared" si="0"/>
        <v>13000</v>
      </c>
      <c r="Y13" s="22">
        <f t="shared" si="0"/>
        <v>13000</v>
      </c>
      <c r="Z13" s="22">
        <f t="shared" si="0"/>
        <v>13000</v>
      </c>
    </row>
    <row r="14" spans="1:26" ht="15" thickBot="1" x14ac:dyDescent="0.4">
      <c r="A14" s="24">
        <v>10</v>
      </c>
      <c r="B14" s="24" t="s">
        <v>23</v>
      </c>
      <c r="C14" s="29">
        <v>13.5</v>
      </c>
      <c r="D14" s="2">
        <v>13.5</v>
      </c>
      <c r="E14" s="2">
        <v>13.5</v>
      </c>
      <c r="F14" s="2">
        <v>14</v>
      </c>
      <c r="G14" s="2">
        <v>14</v>
      </c>
      <c r="H14" s="2">
        <v>14.2</v>
      </c>
      <c r="I14" s="2">
        <v>14</v>
      </c>
      <c r="J14" s="2">
        <v>14</v>
      </c>
      <c r="K14" s="2">
        <v>13.5</v>
      </c>
      <c r="L14" s="2">
        <v>13.5</v>
      </c>
      <c r="M14" s="2">
        <v>13.5</v>
      </c>
      <c r="N14" s="2">
        <v>13.5</v>
      </c>
      <c r="O14" s="22">
        <f t="shared" si="1"/>
        <v>13500</v>
      </c>
      <c r="P14" s="22">
        <f t="shared" si="0"/>
        <v>13500</v>
      </c>
      <c r="Q14" s="22">
        <f t="shared" si="0"/>
        <v>13500</v>
      </c>
      <c r="R14" s="22">
        <f t="shared" si="0"/>
        <v>14000</v>
      </c>
      <c r="S14" s="22">
        <f t="shared" si="0"/>
        <v>14000</v>
      </c>
      <c r="T14" s="22">
        <f t="shared" si="0"/>
        <v>14200</v>
      </c>
      <c r="U14" s="22">
        <f t="shared" si="0"/>
        <v>14000</v>
      </c>
      <c r="V14" s="22">
        <f t="shared" si="0"/>
        <v>14000</v>
      </c>
      <c r="W14" s="22">
        <f t="shared" si="0"/>
        <v>13500</v>
      </c>
      <c r="X14" s="22">
        <f t="shared" si="0"/>
        <v>13500</v>
      </c>
      <c r="Y14" s="22">
        <f t="shared" si="0"/>
        <v>13500</v>
      </c>
      <c r="Z14" s="22">
        <f t="shared" si="0"/>
        <v>13500</v>
      </c>
    </row>
    <row r="15" spans="1:26" ht="15" thickBot="1" x14ac:dyDescent="0.4">
      <c r="A15" s="24">
        <v>11</v>
      </c>
      <c r="B15" s="24" t="s">
        <v>24</v>
      </c>
      <c r="C15" s="29">
        <v>7.5</v>
      </c>
      <c r="D15" s="2">
        <v>7.5</v>
      </c>
      <c r="E15" s="2">
        <v>7.5</v>
      </c>
      <c r="F15" s="2">
        <v>9</v>
      </c>
      <c r="G15" s="2">
        <v>9</v>
      </c>
      <c r="H15" s="2">
        <v>9.8000000000000007</v>
      </c>
      <c r="I15" s="2">
        <v>9.5</v>
      </c>
      <c r="J15" s="2">
        <v>9.5</v>
      </c>
      <c r="K15" s="2">
        <v>12</v>
      </c>
      <c r="L15" s="2">
        <v>11</v>
      </c>
      <c r="M15" s="2">
        <v>11</v>
      </c>
      <c r="N15" s="2">
        <v>11</v>
      </c>
      <c r="O15" s="22">
        <f t="shared" si="1"/>
        <v>7500</v>
      </c>
      <c r="P15" s="22">
        <f t="shared" si="0"/>
        <v>7500</v>
      </c>
      <c r="Q15" s="22">
        <f t="shared" si="0"/>
        <v>7500</v>
      </c>
      <c r="R15" s="22">
        <f t="shared" si="0"/>
        <v>9000</v>
      </c>
      <c r="S15" s="22">
        <f t="shared" si="0"/>
        <v>9000</v>
      </c>
      <c r="T15" s="22">
        <f t="shared" si="0"/>
        <v>9800</v>
      </c>
      <c r="U15" s="22">
        <f t="shared" si="0"/>
        <v>9500</v>
      </c>
      <c r="V15" s="22">
        <f t="shared" si="0"/>
        <v>9500</v>
      </c>
      <c r="W15" s="22">
        <f t="shared" si="0"/>
        <v>12000</v>
      </c>
      <c r="X15" s="22">
        <f t="shared" si="0"/>
        <v>11000</v>
      </c>
      <c r="Y15" s="22">
        <f t="shared" si="0"/>
        <v>11000</v>
      </c>
      <c r="Z15" s="22">
        <f t="shared" si="0"/>
        <v>11000</v>
      </c>
    </row>
    <row r="16" spans="1:26" ht="15" thickBot="1" x14ac:dyDescent="0.4">
      <c r="A16" s="24">
        <v>12</v>
      </c>
      <c r="B16" s="24" t="s">
        <v>25</v>
      </c>
      <c r="C16" s="29">
        <v>115</v>
      </c>
      <c r="D16" s="2">
        <v>115</v>
      </c>
      <c r="E16" s="2">
        <v>115</v>
      </c>
      <c r="F16" s="2">
        <v>145</v>
      </c>
      <c r="G16" s="2">
        <v>130</v>
      </c>
      <c r="H16" s="2">
        <v>130</v>
      </c>
      <c r="I16" s="2">
        <v>130</v>
      </c>
      <c r="J16" s="2">
        <v>132</v>
      </c>
      <c r="K16" s="2">
        <v>130</v>
      </c>
      <c r="L16" s="2">
        <v>130</v>
      </c>
      <c r="M16" s="2">
        <v>130</v>
      </c>
      <c r="N16" s="2">
        <v>130</v>
      </c>
      <c r="O16" s="22">
        <f t="shared" si="1"/>
        <v>115000</v>
      </c>
      <c r="P16" s="22">
        <f t="shared" si="0"/>
        <v>115000</v>
      </c>
      <c r="Q16" s="22">
        <f t="shared" si="0"/>
        <v>115000</v>
      </c>
      <c r="R16" s="22">
        <f t="shared" si="0"/>
        <v>145000</v>
      </c>
      <c r="S16" s="22">
        <f t="shared" si="0"/>
        <v>130000</v>
      </c>
      <c r="T16" s="22">
        <f t="shared" si="0"/>
        <v>130000</v>
      </c>
      <c r="U16" s="22">
        <f t="shared" si="0"/>
        <v>130000</v>
      </c>
      <c r="V16" s="22">
        <f t="shared" si="0"/>
        <v>132000</v>
      </c>
      <c r="W16" s="22">
        <f t="shared" si="0"/>
        <v>130000</v>
      </c>
      <c r="X16" s="22">
        <f t="shared" si="0"/>
        <v>130000</v>
      </c>
      <c r="Y16" s="22">
        <f t="shared" si="0"/>
        <v>130000</v>
      </c>
      <c r="Z16" s="22">
        <f t="shared" si="0"/>
        <v>130000</v>
      </c>
    </row>
    <row r="17" spans="1:26" ht="15" thickBot="1" x14ac:dyDescent="0.4">
      <c r="A17" s="24">
        <v>13</v>
      </c>
      <c r="B17" s="24" t="s">
        <v>26</v>
      </c>
      <c r="C17" s="29">
        <v>34</v>
      </c>
      <c r="D17" s="2">
        <v>32</v>
      </c>
      <c r="E17" s="2">
        <v>36</v>
      </c>
      <c r="F17" s="2">
        <v>45</v>
      </c>
      <c r="G17" s="2">
        <v>38</v>
      </c>
      <c r="H17" s="2">
        <v>28</v>
      </c>
      <c r="I17" s="2">
        <v>38</v>
      </c>
      <c r="J17" s="2">
        <v>36</v>
      </c>
      <c r="K17" s="2">
        <v>34</v>
      </c>
      <c r="L17" s="2">
        <v>32</v>
      </c>
      <c r="M17" s="2">
        <v>32</v>
      </c>
      <c r="N17" s="2">
        <v>32</v>
      </c>
      <c r="O17" s="22">
        <f t="shared" si="1"/>
        <v>34000</v>
      </c>
      <c r="P17" s="22">
        <f t="shared" si="0"/>
        <v>32000</v>
      </c>
      <c r="Q17" s="22">
        <f t="shared" si="0"/>
        <v>36000</v>
      </c>
      <c r="R17" s="22">
        <f t="shared" si="0"/>
        <v>45000</v>
      </c>
      <c r="S17" s="22">
        <f t="shared" si="0"/>
        <v>38000</v>
      </c>
      <c r="T17" s="22">
        <f t="shared" si="0"/>
        <v>28000</v>
      </c>
      <c r="U17" s="22">
        <f t="shared" si="0"/>
        <v>38000</v>
      </c>
      <c r="V17" s="22">
        <f t="shared" si="0"/>
        <v>36000</v>
      </c>
      <c r="W17" s="22">
        <f t="shared" si="0"/>
        <v>34000</v>
      </c>
      <c r="X17" s="22">
        <f t="shared" si="0"/>
        <v>32000</v>
      </c>
      <c r="Y17" s="22">
        <f t="shared" si="0"/>
        <v>32000</v>
      </c>
      <c r="Z17" s="22">
        <f t="shared" si="0"/>
        <v>32000</v>
      </c>
    </row>
    <row r="18" spans="1:26" ht="15" thickBot="1" x14ac:dyDescent="0.4">
      <c r="A18" s="24">
        <v>14</v>
      </c>
      <c r="B18" s="24" t="s">
        <v>27</v>
      </c>
      <c r="C18" s="29">
        <v>20</v>
      </c>
      <c r="D18" s="2">
        <v>22</v>
      </c>
      <c r="E18" s="2">
        <v>24</v>
      </c>
      <c r="F18" s="2">
        <v>26</v>
      </c>
      <c r="G18" s="2">
        <v>28</v>
      </c>
      <c r="H18" s="2">
        <v>26</v>
      </c>
      <c r="I18" s="2">
        <v>27</v>
      </c>
      <c r="J18" s="2">
        <v>30</v>
      </c>
      <c r="K18" s="2">
        <v>26.5</v>
      </c>
      <c r="L18" s="2">
        <v>26</v>
      </c>
      <c r="M18" s="2">
        <v>26</v>
      </c>
      <c r="N18" s="2">
        <v>26</v>
      </c>
      <c r="O18" s="22">
        <f t="shared" si="1"/>
        <v>20000</v>
      </c>
      <c r="P18" s="22">
        <f t="shared" si="0"/>
        <v>22000</v>
      </c>
      <c r="Q18" s="22">
        <f t="shared" si="0"/>
        <v>24000</v>
      </c>
      <c r="R18" s="22">
        <f t="shared" si="0"/>
        <v>26000</v>
      </c>
      <c r="S18" s="22">
        <f t="shared" si="0"/>
        <v>28000</v>
      </c>
      <c r="T18" s="22">
        <f t="shared" si="0"/>
        <v>26000</v>
      </c>
      <c r="U18" s="22">
        <f t="shared" si="0"/>
        <v>27000</v>
      </c>
      <c r="V18" s="22">
        <f t="shared" si="0"/>
        <v>30000</v>
      </c>
      <c r="W18" s="22">
        <f t="shared" si="0"/>
        <v>26500</v>
      </c>
      <c r="X18" s="22">
        <f t="shared" si="0"/>
        <v>26000</v>
      </c>
      <c r="Y18" s="22">
        <f t="shared" si="0"/>
        <v>26000</v>
      </c>
      <c r="Z18" s="22">
        <f t="shared" si="0"/>
        <v>26000</v>
      </c>
    </row>
    <row r="19" spans="1:26" ht="15" thickBot="1" x14ac:dyDescent="0.4">
      <c r="A19" s="24">
        <v>15</v>
      </c>
      <c r="B19" s="24" t="s">
        <v>28</v>
      </c>
      <c r="C19" s="29">
        <v>28</v>
      </c>
      <c r="D19" s="2">
        <v>35</v>
      </c>
      <c r="E19" s="2">
        <v>54</v>
      </c>
      <c r="F19" s="2">
        <v>26</v>
      </c>
      <c r="G19" s="2">
        <v>42</v>
      </c>
      <c r="H19" s="2">
        <v>86</v>
      </c>
      <c r="I19" s="2">
        <v>68</v>
      </c>
      <c r="J19" s="2">
        <v>42</v>
      </c>
      <c r="K19" s="2">
        <v>46</v>
      </c>
      <c r="L19" s="2">
        <v>40</v>
      </c>
      <c r="M19" s="2">
        <v>40</v>
      </c>
      <c r="N19" s="2">
        <v>40</v>
      </c>
      <c r="O19" s="22">
        <f t="shared" si="1"/>
        <v>28000</v>
      </c>
      <c r="P19" s="22">
        <f t="shared" si="0"/>
        <v>35000</v>
      </c>
      <c r="Q19" s="22">
        <f t="shared" si="0"/>
        <v>54000</v>
      </c>
      <c r="R19" s="22">
        <f t="shared" si="0"/>
        <v>26000</v>
      </c>
      <c r="S19" s="22">
        <f t="shared" si="0"/>
        <v>42000</v>
      </c>
      <c r="T19" s="22">
        <f t="shared" si="0"/>
        <v>86000</v>
      </c>
      <c r="U19" s="22">
        <f t="shared" si="0"/>
        <v>68000</v>
      </c>
      <c r="V19" s="22">
        <f t="shared" si="0"/>
        <v>42000</v>
      </c>
      <c r="W19" s="22">
        <f t="shared" si="0"/>
        <v>46000</v>
      </c>
      <c r="X19" s="22">
        <f t="shared" si="0"/>
        <v>40000</v>
      </c>
      <c r="Y19" s="22">
        <f t="shared" si="0"/>
        <v>40000</v>
      </c>
      <c r="Z19" s="22">
        <f t="shared" si="0"/>
        <v>40000</v>
      </c>
    </row>
    <row r="20" spans="1:26" ht="15" thickBot="1" x14ac:dyDescent="0.4">
      <c r="A20" s="24">
        <v>16</v>
      </c>
      <c r="B20" s="24" t="s">
        <v>29</v>
      </c>
      <c r="C20" s="29">
        <v>28</v>
      </c>
      <c r="D20" s="2">
        <v>24</v>
      </c>
      <c r="E20" s="2">
        <v>24</v>
      </c>
      <c r="F20" s="2">
        <v>35</v>
      </c>
      <c r="G20" s="2">
        <v>30</v>
      </c>
      <c r="H20" s="2">
        <v>32</v>
      </c>
      <c r="I20" s="2">
        <v>28</v>
      </c>
      <c r="J20" s="2">
        <v>27.5</v>
      </c>
      <c r="K20" s="2">
        <v>27</v>
      </c>
      <c r="L20" s="2">
        <v>26</v>
      </c>
      <c r="M20" s="2">
        <v>26</v>
      </c>
      <c r="N20" s="2">
        <v>26</v>
      </c>
      <c r="O20" s="22">
        <f t="shared" si="1"/>
        <v>28000</v>
      </c>
      <c r="P20" s="22">
        <f t="shared" si="0"/>
        <v>24000</v>
      </c>
      <c r="Q20" s="22">
        <f t="shared" si="0"/>
        <v>24000</v>
      </c>
      <c r="R20" s="22">
        <f t="shared" si="0"/>
        <v>35000</v>
      </c>
      <c r="S20" s="22">
        <f t="shared" si="0"/>
        <v>30000</v>
      </c>
      <c r="T20" s="22">
        <f t="shared" si="0"/>
        <v>32000</v>
      </c>
      <c r="U20" s="22">
        <f t="shared" si="0"/>
        <v>28000</v>
      </c>
      <c r="V20" s="22">
        <f t="shared" si="0"/>
        <v>27500</v>
      </c>
      <c r="W20" s="22">
        <f t="shared" si="0"/>
        <v>27000</v>
      </c>
      <c r="X20" s="22">
        <f t="shared" si="0"/>
        <v>26000</v>
      </c>
      <c r="Y20" s="22">
        <f t="shared" si="0"/>
        <v>26000</v>
      </c>
      <c r="Z20" s="22">
        <f t="shared" si="0"/>
        <v>26000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0"/>
  <sheetViews>
    <sheetView workbookViewId="0">
      <selection sqref="A1:Z20"/>
    </sheetView>
  </sheetViews>
  <sheetFormatPr defaultColWidth="37.81640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5" width="5.26953125" hidden="1" customWidth="1"/>
    <col min="6" max="6" width="6.1796875" hidden="1" customWidth="1"/>
    <col min="7" max="7" width="7.26953125" hidden="1" customWidth="1"/>
    <col min="8" max="8" width="5.26953125" hidden="1" customWidth="1"/>
    <col min="9" max="10" width="6.1796875" hidden="1" customWidth="1"/>
    <col min="11" max="11" width="7.26953125" hidden="1" customWidth="1"/>
    <col min="12" max="13" width="6.179687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0">
        <v>1</v>
      </c>
      <c r="B5" s="20" t="s">
        <v>14</v>
      </c>
      <c r="C5" s="21">
        <v>12</v>
      </c>
      <c r="D5" s="21">
        <v>10</v>
      </c>
      <c r="E5" s="21">
        <v>10</v>
      </c>
      <c r="F5" s="21">
        <v>11.65</v>
      </c>
      <c r="G5" s="21">
        <v>11.425000000000001</v>
      </c>
      <c r="H5" s="21">
        <v>10</v>
      </c>
      <c r="I5" s="21">
        <v>12.25</v>
      </c>
      <c r="J5" s="21">
        <v>11.6</v>
      </c>
      <c r="K5" s="21">
        <v>11</v>
      </c>
      <c r="L5" s="21">
        <v>12.25</v>
      </c>
      <c r="M5" s="21">
        <v>12.25</v>
      </c>
      <c r="N5" s="21">
        <v>11.7</v>
      </c>
      <c r="O5" s="22">
        <f>+C5*1000</f>
        <v>12000</v>
      </c>
      <c r="P5" s="22">
        <f t="shared" ref="P5:Z20" si="0">+D5*1000</f>
        <v>10000</v>
      </c>
      <c r="Q5" s="22">
        <f t="shared" si="0"/>
        <v>10000</v>
      </c>
      <c r="R5" s="22">
        <f t="shared" si="0"/>
        <v>11650</v>
      </c>
      <c r="S5" s="22">
        <f t="shared" si="0"/>
        <v>11425</v>
      </c>
      <c r="T5" s="22">
        <f t="shared" si="0"/>
        <v>10000</v>
      </c>
      <c r="U5" s="22">
        <f t="shared" si="0"/>
        <v>12250</v>
      </c>
      <c r="V5" s="22">
        <f t="shared" si="0"/>
        <v>11600</v>
      </c>
      <c r="W5" s="22">
        <f t="shared" si="0"/>
        <v>11000</v>
      </c>
      <c r="X5" s="22">
        <f t="shared" si="0"/>
        <v>12250</v>
      </c>
      <c r="Y5" s="22">
        <f t="shared" si="0"/>
        <v>12250</v>
      </c>
      <c r="Z5" s="22">
        <f t="shared" si="0"/>
        <v>11700</v>
      </c>
    </row>
    <row r="6" spans="1:26" x14ac:dyDescent="0.35">
      <c r="A6" s="20">
        <v>2</v>
      </c>
      <c r="B6" s="20" t="s">
        <v>15</v>
      </c>
      <c r="C6" s="21">
        <v>5.5</v>
      </c>
      <c r="D6" s="21">
        <v>8</v>
      </c>
      <c r="E6" s="21">
        <v>7</v>
      </c>
      <c r="F6" s="21">
        <v>9</v>
      </c>
      <c r="G6" s="21">
        <v>5.5</v>
      </c>
      <c r="H6" s="21">
        <v>5.5</v>
      </c>
      <c r="I6" s="21">
        <v>5.5</v>
      </c>
      <c r="J6" s="21">
        <v>5.5</v>
      </c>
      <c r="K6" s="21">
        <v>9</v>
      </c>
      <c r="L6" s="21">
        <v>9</v>
      </c>
      <c r="M6" s="21">
        <v>5.5</v>
      </c>
      <c r="N6" s="21">
        <v>5.5</v>
      </c>
      <c r="O6" s="22">
        <f t="shared" ref="O6:O20" si="1">+C6*1000</f>
        <v>5500</v>
      </c>
      <c r="P6" s="22">
        <f t="shared" si="0"/>
        <v>8000</v>
      </c>
      <c r="Q6" s="22">
        <f t="shared" si="0"/>
        <v>7000</v>
      </c>
      <c r="R6" s="22">
        <f t="shared" si="0"/>
        <v>9000</v>
      </c>
      <c r="S6" s="22">
        <f t="shared" si="0"/>
        <v>5500</v>
      </c>
      <c r="T6" s="22">
        <f t="shared" si="0"/>
        <v>5500</v>
      </c>
      <c r="U6" s="22">
        <f t="shared" si="0"/>
        <v>5500</v>
      </c>
      <c r="V6" s="22">
        <f t="shared" si="0"/>
        <v>5500</v>
      </c>
      <c r="W6" s="22">
        <f t="shared" si="0"/>
        <v>9000</v>
      </c>
      <c r="X6" s="22">
        <f t="shared" si="0"/>
        <v>9000</v>
      </c>
      <c r="Y6" s="22">
        <f t="shared" si="0"/>
        <v>5500</v>
      </c>
      <c r="Z6" s="22">
        <f t="shared" si="0"/>
        <v>5500</v>
      </c>
    </row>
    <row r="7" spans="1:26" x14ac:dyDescent="0.35">
      <c r="A7" s="20">
        <v>3</v>
      </c>
      <c r="B7" s="20" t="s">
        <v>16</v>
      </c>
      <c r="C7" s="21">
        <v>11</v>
      </c>
      <c r="D7" s="21">
        <v>11</v>
      </c>
      <c r="E7" s="21">
        <v>13</v>
      </c>
      <c r="F7" s="21">
        <v>12</v>
      </c>
      <c r="G7" s="21">
        <v>12.5</v>
      </c>
      <c r="H7" s="21">
        <v>12.7</v>
      </c>
      <c r="I7" s="21">
        <v>12.7</v>
      </c>
      <c r="J7" s="21">
        <v>10</v>
      </c>
      <c r="K7" s="21">
        <v>12</v>
      </c>
      <c r="L7" s="21">
        <v>13</v>
      </c>
      <c r="M7" s="21">
        <v>14</v>
      </c>
      <c r="N7" s="21">
        <v>15</v>
      </c>
      <c r="O7" s="22">
        <f t="shared" si="1"/>
        <v>11000</v>
      </c>
      <c r="P7" s="22">
        <f t="shared" si="0"/>
        <v>11000</v>
      </c>
      <c r="Q7" s="22">
        <f t="shared" si="0"/>
        <v>13000</v>
      </c>
      <c r="R7" s="22">
        <f t="shared" si="0"/>
        <v>12000</v>
      </c>
      <c r="S7" s="22">
        <f t="shared" si="0"/>
        <v>12500</v>
      </c>
      <c r="T7" s="22">
        <f t="shared" si="0"/>
        <v>12700</v>
      </c>
      <c r="U7" s="22">
        <f t="shared" si="0"/>
        <v>12700</v>
      </c>
      <c r="V7" s="22">
        <f t="shared" si="0"/>
        <v>10000</v>
      </c>
      <c r="W7" s="22">
        <f t="shared" si="0"/>
        <v>12000</v>
      </c>
      <c r="X7" s="22">
        <f t="shared" si="0"/>
        <v>13000</v>
      </c>
      <c r="Y7" s="22">
        <f t="shared" si="0"/>
        <v>14000</v>
      </c>
      <c r="Z7" s="22">
        <f t="shared" si="0"/>
        <v>15000</v>
      </c>
    </row>
    <row r="8" spans="1:26" x14ac:dyDescent="0.35">
      <c r="A8" s="20">
        <v>4</v>
      </c>
      <c r="B8" s="20" t="s">
        <v>17</v>
      </c>
      <c r="C8" s="21">
        <v>27</v>
      </c>
      <c r="D8" s="21">
        <v>27</v>
      </c>
      <c r="E8" s="21">
        <v>23</v>
      </c>
      <c r="F8" s="21">
        <v>32</v>
      </c>
      <c r="G8" s="21">
        <v>28</v>
      </c>
      <c r="H8" s="21">
        <v>32</v>
      </c>
      <c r="I8" s="21">
        <v>32</v>
      </c>
      <c r="J8" s="21">
        <v>26</v>
      </c>
      <c r="K8" s="21">
        <v>26</v>
      </c>
      <c r="L8" s="21">
        <v>24</v>
      </c>
      <c r="M8" s="21">
        <v>32</v>
      </c>
      <c r="N8" s="21">
        <v>32</v>
      </c>
      <c r="O8" s="22">
        <f t="shared" si="1"/>
        <v>27000</v>
      </c>
      <c r="P8" s="22">
        <f t="shared" si="0"/>
        <v>27000</v>
      </c>
      <c r="Q8" s="22">
        <f t="shared" si="0"/>
        <v>23000</v>
      </c>
      <c r="R8" s="22">
        <f t="shared" si="0"/>
        <v>32000</v>
      </c>
      <c r="S8" s="22">
        <f t="shared" si="0"/>
        <v>28000</v>
      </c>
      <c r="T8" s="22">
        <f t="shared" si="0"/>
        <v>32000</v>
      </c>
      <c r="U8" s="22">
        <f t="shared" si="0"/>
        <v>32000</v>
      </c>
      <c r="V8" s="22">
        <f t="shared" si="0"/>
        <v>26000</v>
      </c>
      <c r="W8" s="22">
        <f t="shared" si="0"/>
        <v>26000</v>
      </c>
      <c r="X8" s="22">
        <f t="shared" si="0"/>
        <v>24000</v>
      </c>
      <c r="Y8" s="22">
        <f t="shared" si="0"/>
        <v>32000</v>
      </c>
      <c r="Z8" s="22">
        <f t="shared" si="0"/>
        <v>32000</v>
      </c>
    </row>
    <row r="9" spans="1:26" x14ac:dyDescent="0.35">
      <c r="A9" s="20">
        <v>5</v>
      </c>
      <c r="B9" s="20" t="s">
        <v>18</v>
      </c>
      <c r="C9" s="21">
        <v>5</v>
      </c>
      <c r="D9" s="21">
        <v>5</v>
      </c>
      <c r="E9" s="21">
        <v>5</v>
      </c>
      <c r="F9" s="21">
        <v>5</v>
      </c>
      <c r="G9" s="21">
        <v>4</v>
      </c>
      <c r="H9" s="21">
        <v>5</v>
      </c>
      <c r="I9" s="21">
        <v>4</v>
      </c>
      <c r="J9" s="21">
        <v>5</v>
      </c>
      <c r="K9" s="21">
        <v>3.5</v>
      </c>
      <c r="L9" s="21">
        <v>3.5</v>
      </c>
      <c r="M9" s="21">
        <v>4</v>
      </c>
      <c r="N9" s="21">
        <v>4</v>
      </c>
      <c r="O9" s="22">
        <f t="shared" si="1"/>
        <v>5000</v>
      </c>
      <c r="P9" s="22">
        <f t="shared" si="0"/>
        <v>5000</v>
      </c>
      <c r="Q9" s="22">
        <f t="shared" si="0"/>
        <v>5000</v>
      </c>
      <c r="R9" s="22">
        <f t="shared" si="0"/>
        <v>5000</v>
      </c>
      <c r="S9" s="22">
        <f t="shared" si="0"/>
        <v>4000</v>
      </c>
      <c r="T9" s="22">
        <f t="shared" si="0"/>
        <v>5000</v>
      </c>
      <c r="U9" s="22">
        <f t="shared" si="0"/>
        <v>4000</v>
      </c>
      <c r="V9" s="22">
        <f t="shared" si="0"/>
        <v>5000</v>
      </c>
      <c r="W9" s="22">
        <f t="shared" si="0"/>
        <v>3500</v>
      </c>
      <c r="X9" s="22">
        <f t="shared" si="0"/>
        <v>3500</v>
      </c>
      <c r="Y9" s="22">
        <f t="shared" si="0"/>
        <v>4000</v>
      </c>
      <c r="Z9" s="22">
        <f t="shared" si="0"/>
        <v>4000</v>
      </c>
    </row>
    <row r="10" spans="1:26" x14ac:dyDescent="0.35">
      <c r="A10" s="20">
        <v>6</v>
      </c>
      <c r="B10" s="20" t="s">
        <v>19</v>
      </c>
      <c r="C10" s="21">
        <v>6</v>
      </c>
      <c r="D10" s="21">
        <v>6</v>
      </c>
      <c r="E10" s="21">
        <v>6</v>
      </c>
      <c r="F10" s="21">
        <v>6</v>
      </c>
      <c r="G10" s="21">
        <v>6</v>
      </c>
      <c r="H10" s="21">
        <v>6</v>
      </c>
      <c r="I10" s="21">
        <v>6</v>
      </c>
      <c r="J10" s="21">
        <v>6</v>
      </c>
      <c r="K10" s="21">
        <v>5</v>
      </c>
      <c r="L10" s="21">
        <v>5</v>
      </c>
      <c r="M10" s="21">
        <v>6</v>
      </c>
      <c r="N10" s="21">
        <v>6</v>
      </c>
      <c r="O10" s="22">
        <f t="shared" si="1"/>
        <v>6000</v>
      </c>
      <c r="P10" s="22">
        <f t="shared" si="0"/>
        <v>6000</v>
      </c>
      <c r="Q10" s="22">
        <f t="shared" si="0"/>
        <v>6000</v>
      </c>
      <c r="R10" s="22">
        <f t="shared" si="0"/>
        <v>6000</v>
      </c>
      <c r="S10" s="22">
        <f t="shared" si="0"/>
        <v>6000</v>
      </c>
      <c r="T10" s="22">
        <f t="shared" si="0"/>
        <v>6000</v>
      </c>
      <c r="U10" s="22">
        <f t="shared" si="0"/>
        <v>6000</v>
      </c>
      <c r="V10" s="22">
        <f t="shared" si="0"/>
        <v>6000</v>
      </c>
      <c r="W10" s="22">
        <f t="shared" si="0"/>
        <v>5000</v>
      </c>
      <c r="X10" s="22">
        <f t="shared" si="0"/>
        <v>5000</v>
      </c>
      <c r="Y10" s="22">
        <f t="shared" si="0"/>
        <v>6000</v>
      </c>
      <c r="Z10" s="22">
        <f t="shared" si="0"/>
        <v>6000</v>
      </c>
    </row>
    <row r="11" spans="1:26" x14ac:dyDescent="0.35">
      <c r="A11" s="20">
        <v>7</v>
      </c>
      <c r="B11" s="20" t="s">
        <v>20</v>
      </c>
      <c r="C11" s="21">
        <v>27</v>
      </c>
      <c r="D11" s="21">
        <v>29</v>
      </c>
      <c r="E11" s="21">
        <v>25</v>
      </c>
      <c r="F11" s="21">
        <v>30</v>
      </c>
      <c r="G11" s="21">
        <v>38.1</v>
      </c>
      <c r="H11" s="21">
        <v>75</v>
      </c>
      <c r="I11" s="21">
        <v>77.599999999999994</v>
      </c>
      <c r="J11" s="21">
        <v>56.5</v>
      </c>
      <c r="K11" s="21">
        <v>48.8</v>
      </c>
      <c r="L11" s="21">
        <v>32.5</v>
      </c>
      <c r="M11" s="21">
        <v>23.7</v>
      </c>
      <c r="N11" s="21">
        <v>24.5</v>
      </c>
      <c r="O11" s="22">
        <f t="shared" si="1"/>
        <v>27000</v>
      </c>
      <c r="P11" s="22">
        <f t="shared" si="0"/>
        <v>29000</v>
      </c>
      <c r="Q11" s="22">
        <f t="shared" si="0"/>
        <v>25000</v>
      </c>
      <c r="R11" s="22">
        <f t="shared" si="0"/>
        <v>30000</v>
      </c>
      <c r="S11" s="22">
        <f t="shared" si="0"/>
        <v>38100</v>
      </c>
      <c r="T11" s="22">
        <f t="shared" si="0"/>
        <v>75000</v>
      </c>
      <c r="U11" s="22">
        <f t="shared" si="0"/>
        <v>77600</v>
      </c>
      <c r="V11" s="22">
        <f t="shared" si="0"/>
        <v>56500</v>
      </c>
      <c r="W11" s="22">
        <f t="shared" si="0"/>
        <v>48800</v>
      </c>
      <c r="X11" s="22">
        <f t="shared" si="0"/>
        <v>32500</v>
      </c>
      <c r="Y11" s="22">
        <f t="shared" si="0"/>
        <v>23700</v>
      </c>
      <c r="Z11" s="22">
        <f t="shared" si="0"/>
        <v>24500</v>
      </c>
    </row>
    <row r="12" spans="1:26" x14ac:dyDescent="0.35">
      <c r="A12" s="20">
        <v>8</v>
      </c>
      <c r="B12" s="20" t="s">
        <v>21</v>
      </c>
      <c r="C12" s="21">
        <v>32</v>
      </c>
      <c r="D12" s="21">
        <v>34</v>
      </c>
      <c r="E12" s="21">
        <v>32</v>
      </c>
      <c r="F12" s="21">
        <v>32</v>
      </c>
      <c r="G12" s="21">
        <v>39</v>
      </c>
      <c r="H12" s="21">
        <v>61</v>
      </c>
      <c r="I12" s="21">
        <v>54.1</v>
      </c>
      <c r="J12" s="21">
        <v>32</v>
      </c>
      <c r="K12" s="21">
        <v>27.5</v>
      </c>
      <c r="L12" s="21">
        <v>30</v>
      </c>
      <c r="M12" s="21">
        <v>29.6</v>
      </c>
      <c r="N12" s="21">
        <v>31.1</v>
      </c>
      <c r="O12" s="22">
        <f t="shared" si="1"/>
        <v>32000</v>
      </c>
      <c r="P12" s="22">
        <f t="shared" si="0"/>
        <v>34000</v>
      </c>
      <c r="Q12" s="22">
        <f t="shared" si="0"/>
        <v>32000</v>
      </c>
      <c r="R12" s="22">
        <f t="shared" si="0"/>
        <v>32000</v>
      </c>
      <c r="S12" s="22">
        <f t="shared" si="0"/>
        <v>39000</v>
      </c>
      <c r="T12" s="22">
        <f t="shared" si="0"/>
        <v>61000</v>
      </c>
      <c r="U12" s="22">
        <f t="shared" si="0"/>
        <v>54100</v>
      </c>
      <c r="V12" s="22">
        <f t="shared" si="0"/>
        <v>32000</v>
      </c>
      <c r="W12" s="22">
        <f t="shared" si="0"/>
        <v>27500</v>
      </c>
      <c r="X12" s="22">
        <f t="shared" si="0"/>
        <v>30000</v>
      </c>
      <c r="Y12" s="22">
        <f t="shared" si="0"/>
        <v>29600</v>
      </c>
      <c r="Z12" s="22">
        <f t="shared" si="0"/>
        <v>31100</v>
      </c>
    </row>
    <row r="13" spans="1:26" x14ac:dyDescent="0.35">
      <c r="A13" s="20">
        <v>9</v>
      </c>
      <c r="B13" s="20" t="s">
        <v>22</v>
      </c>
      <c r="C13" s="21">
        <v>20</v>
      </c>
      <c r="D13" s="21">
        <v>25</v>
      </c>
      <c r="E13" s="21">
        <v>18</v>
      </c>
      <c r="F13" s="21">
        <v>22.5</v>
      </c>
      <c r="G13" s="21">
        <v>16.8</v>
      </c>
      <c r="H13" s="21">
        <v>24</v>
      </c>
      <c r="I13" s="21">
        <v>14</v>
      </c>
      <c r="J13" s="21">
        <v>14.2</v>
      </c>
      <c r="K13" s="21">
        <v>13.25</v>
      </c>
      <c r="L13" s="21">
        <v>15.2</v>
      </c>
      <c r="M13" s="21">
        <v>18.7</v>
      </c>
      <c r="N13" s="21">
        <v>16.5</v>
      </c>
      <c r="O13" s="22">
        <f t="shared" si="1"/>
        <v>20000</v>
      </c>
      <c r="P13" s="22">
        <f t="shared" si="0"/>
        <v>25000</v>
      </c>
      <c r="Q13" s="22">
        <f t="shared" si="0"/>
        <v>18000</v>
      </c>
      <c r="R13" s="22">
        <f t="shared" si="0"/>
        <v>22500</v>
      </c>
      <c r="S13" s="22">
        <f t="shared" si="0"/>
        <v>16800</v>
      </c>
      <c r="T13" s="22">
        <f t="shared" si="0"/>
        <v>24000</v>
      </c>
      <c r="U13" s="22">
        <f t="shared" si="0"/>
        <v>14000</v>
      </c>
      <c r="V13" s="22">
        <f t="shared" si="0"/>
        <v>14200</v>
      </c>
      <c r="W13" s="22">
        <f t="shared" si="0"/>
        <v>13250</v>
      </c>
      <c r="X13" s="22">
        <f t="shared" si="0"/>
        <v>15200</v>
      </c>
      <c r="Y13" s="22">
        <f t="shared" si="0"/>
        <v>18700</v>
      </c>
      <c r="Z13" s="22">
        <f t="shared" si="0"/>
        <v>16500</v>
      </c>
    </row>
    <row r="14" spans="1:26" x14ac:dyDescent="0.35">
      <c r="A14" s="20">
        <v>10</v>
      </c>
      <c r="B14" s="20" t="s">
        <v>23</v>
      </c>
      <c r="C14" s="21">
        <v>14</v>
      </c>
      <c r="D14" s="21">
        <v>14</v>
      </c>
      <c r="E14" s="21">
        <v>14</v>
      </c>
      <c r="F14" s="21">
        <v>15.5</v>
      </c>
      <c r="G14" s="21">
        <v>14.5</v>
      </c>
      <c r="H14" s="21">
        <v>14</v>
      </c>
      <c r="I14" s="21">
        <v>13.6</v>
      </c>
      <c r="J14" s="21">
        <v>14</v>
      </c>
      <c r="K14" s="21">
        <v>13.5</v>
      </c>
      <c r="L14" s="21">
        <v>13.5</v>
      </c>
      <c r="M14" s="21">
        <v>13.5</v>
      </c>
      <c r="N14" s="21">
        <v>13.5</v>
      </c>
      <c r="O14" s="22">
        <f t="shared" si="1"/>
        <v>14000</v>
      </c>
      <c r="P14" s="22">
        <f t="shared" si="0"/>
        <v>14000</v>
      </c>
      <c r="Q14" s="22">
        <f t="shared" si="0"/>
        <v>14000</v>
      </c>
      <c r="R14" s="22">
        <f t="shared" si="0"/>
        <v>15500</v>
      </c>
      <c r="S14" s="22">
        <f t="shared" si="0"/>
        <v>14500</v>
      </c>
      <c r="T14" s="22">
        <f t="shared" si="0"/>
        <v>14000</v>
      </c>
      <c r="U14" s="22">
        <f t="shared" si="0"/>
        <v>13600</v>
      </c>
      <c r="V14" s="22">
        <f t="shared" si="0"/>
        <v>14000</v>
      </c>
      <c r="W14" s="22">
        <f t="shared" si="0"/>
        <v>13500</v>
      </c>
      <c r="X14" s="22">
        <f t="shared" si="0"/>
        <v>13500</v>
      </c>
      <c r="Y14" s="22">
        <f t="shared" si="0"/>
        <v>13500</v>
      </c>
      <c r="Z14" s="22">
        <f t="shared" si="0"/>
        <v>13500</v>
      </c>
    </row>
    <row r="15" spans="1:26" x14ac:dyDescent="0.35">
      <c r="A15" s="20">
        <v>11</v>
      </c>
      <c r="B15" s="20" t="s">
        <v>24</v>
      </c>
      <c r="C15" s="21">
        <v>7.8</v>
      </c>
      <c r="D15" s="21">
        <v>8</v>
      </c>
      <c r="E15" s="21">
        <v>8</v>
      </c>
      <c r="F15" s="21">
        <v>9</v>
      </c>
      <c r="G15" s="21">
        <v>9.5</v>
      </c>
      <c r="H15" s="21">
        <v>9.6</v>
      </c>
      <c r="I15" s="21">
        <v>9.6999999999999993</v>
      </c>
      <c r="J15" s="21">
        <v>10</v>
      </c>
      <c r="K15" s="21">
        <v>12</v>
      </c>
      <c r="L15" s="21">
        <v>10</v>
      </c>
      <c r="M15" s="21">
        <v>10</v>
      </c>
      <c r="N15" s="21">
        <v>10</v>
      </c>
      <c r="O15" s="22">
        <f t="shared" si="1"/>
        <v>7800</v>
      </c>
      <c r="P15" s="22">
        <f t="shared" si="0"/>
        <v>8000</v>
      </c>
      <c r="Q15" s="22">
        <f t="shared" si="0"/>
        <v>8000</v>
      </c>
      <c r="R15" s="22">
        <f t="shared" si="0"/>
        <v>9000</v>
      </c>
      <c r="S15" s="22">
        <f t="shared" si="0"/>
        <v>9500</v>
      </c>
      <c r="T15" s="22">
        <f t="shared" si="0"/>
        <v>9600</v>
      </c>
      <c r="U15" s="22">
        <f t="shared" si="0"/>
        <v>9700</v>
      </c>
      <c r="V15" s="22">
        <f t="shared" si="0"/>
        <v>10000</v>
      </c>
      <c r="W15" s="22">
        <f t="shared" si="0"/>
        <v>12000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0">
        <v>12</v>
      </c>
      <c r="B16" s="20" t="s">
        <v>25</v>
      </c>
      <c r="C16" s="21">
        <v>120</v>
      </c>
      <c r="D16" s="21">
        <v>120</v>
      </c>
      <c r="E16" s="21">
        <v>120</v>
      </c>
      <c r="F16" s="21">
        <v>130</v>
      </c>
      <c r="G16" s="21">
        <v>132</v>
      </c>
      <c r="H16" s="21">
        <v>130</v>
      </c>
      <c r="I16" s="21">
        <v>130</v>
      </c>
      <c r="J16" s="21">
        <v>132.5</v>
      </c>
      <c r="K16" s="21">
        <v>130</v>
      </c>
      <c r="L16" s="21">
        <v>130</v>
      </c>
      <c r="M16" s="21">
        <v>132.5</v>
      </c>
      <c r="N16" s="21">
        <v>130</v>
      </c>
      <c r="O16" s="22">
        <f t="shared" si="1"/>
        <v>120000</v>
      </c>
      <c r="P16" s="22">
        <f t="shared" si="0"/>
        <v>120000</v>
      </c>
      <c r="Q16" s="22">
        <f t="shared" si="0"/>
        <v>120000</v>
      </c>
      <c r="R16" s="22">
        <f t="shared" si="0"/>
        <v>130000</v>
      </c>
      <c r="S16" s="22">
        <f t="shared" si="0"/>
        <v>132000</v>
      </c>
      <c r="T16" s="22">
        <f t="shared" si="0"/>
        <v>130000</v>
      </c>
      <c r="U16" s="22">
        <f t="shared" si="0"/>
        <v>130000</v>
      </c>
      <c r="V16" s="22">
        <f t="shared" si="0"/>
        <v>132500</v>
      </c>
      <c r="W16" s="22">
        <f t="shared" si="0"/>
        <v>130000</v>
      </c>
      <c r="X16" s="22">
        <f t="shared" si="0"/>
        <v>130000</v>
      </c>
      <c r="Y16" s="22">
        <f t="shared" si="0"/>
        <v>132500</v>
      </c>
      <c r="Z16" s="22">
        <f t="shared" si="0"/>
        <v>130000</v>
      </c>
    </row>
    <row r="17" spans="1:26" x14ac:dyDescent="0.35">
      <c r="A17" s="20">
        <v>13</v>
      </c>
      <c r="B17" s="20" t="s">
        <v>26</v>
      </c>
      <c r="C17" s="21">
        <v>34</v>
      </c>
      <c r="D17" s="21">
        <v>32</v>
      </c>
      <c r="E17" s="21">
        <v>35</v>
      </c>
      <c r="F17" s="21">
        <v>41</v>
      </c>
      <c r="G17" s="21">
        <v>35.9</v>
      </c>
      <c r="H17" s="21">
        <v>27</v>
      </c>
      <c r="I17" s="21">
        <v>37.950000000000003</v>
      </c>
      <c r="J17" s="21">
        <v>36</v>
      </c>
      <c r="K17" s="21">
        <v>34</v>
      </c>
      <c r="L17" s="21">
        <v>31</v>
      </c>
      <c r="M17" s="21">
        <v>32.9</v>
      </c>
      <c r="N17" s="21">
        <v>34.200000000000003</v>
      </c>
      <c r="O17" s="22">
        <f t="shared" si="1"/>
        <v>34000</v>
      </c>
      <c r="P17" s="22">
        <f t="shared" si="0"/>
        <v>32000</v>
      </c>
      <c r="Q17" s="22">
        <f t="shared" si="0"/>
        <v>35000</v>
      </c>
      <c r="R17" s="22">
        <f t="shared" si="0"/>
        <v>41000</v>
      </c>
      <c r="S17" s="22">
        <f t="shared" si="0"/>
        <v>35900</v>
      </c>
      <c r="T17" s="22">
        <f t="shared" si="0"/>
        <v>27000</v>
      </c>
      <c r="U17" s="22">
        <f t="shared" si="0"/>
        <v>37950</v>
      </c>
      <c r="V17" s="22">
        <f t="shared" si="0"/>
        <v>36000</v>
      </c>
      <c r="W17" s="22">
        <f t="shared" si="0"/>
        <v>34000</v>
      </c>
      <c r="X17" s="22">
        <f t="shared" si="0"/>
        <v>31000</v>
      </c>
      <c r="Y17" s="22">
        <f t="shared" si="0"/>
        <v>32900</v>
      </c>
      <c r="Z17" s="22">
        <f t="shared" si="0"/>
        <v>34200</v>
      </c>
    </row>
    <row r="18" spans="1:26" x14ac:dyDescent="0.35">
      <c r="A18" s="20">
        <v>14</v>
      </c>
      <c r="B18" s="20" t="s">
        <v>27</v>
      </c>
      <c r="C18" s="21">
        <v>20</v>
      </c>
      <c r="D18" s="21">
        <v>21</v>
      </c>
      <c r="E18" s="21">
        <v>24</v>
      </c>
      <c r="F18" s="21">
        <v>26</v>
      </c>
      <c r="G18" s="21">
        <v>27.9</v>
      </c>
      <c r="H18" s="21">
        <v>25.2</v>
      </c>
      <c r="I18" s="21">
        <v>28.1</v>
      </c>
      <c r="J18" s="21">
        <v>30</v>
      </c>
      <c r="K18" s="21">
        <v>26.625</v>
      </c>
      <c r="L18" s="21">
        <v>25.6</v>
      </c>
      <c r="M18" s="21">
        <v>28.7</v>
      </c>
      <c r="N18" s="21">
        <v>29.7</v>
      </c>
      <c r="O18" s="22">
        <f t="shared" si="1"/>
        <v>20000</v>
      </c>
      <c r="P18" s="22">
        <f t="shared" si="0"/>
        <v>21000</v>
      </c>
      <c r="Q18" s="22">
        <f t="shared" si="0"/>
        <v>24000</v>
      </c>
      <c r="R18" s="22">
        <f t="shared" si="0"/>
        <v>26000</v>
      </c>
      <c r="S18" s="22">
        <f t="shared" si="0"/>
        <v>27900</v>
      </c>
      <c r="T18" s="22">
        <f t="shared" si="0"/>
        <v>25200</v>
      </c>
      <c r="U18" s="22">
        <f t="shared" si="0"/>
        <v>28100</v>
      </c>
      <c r="V18" s="22">
        <f t="shared" si="0"/>
        <v>30000</v>
      </c>
      <c r="W18" s="22">
        <f t="shared" si="0"/>
        <v>26625</v>
      </c>
      <c r="X18" s="22">
        <f t="shared" si="0"/>
        <v>25600</v>
      </c>
      <c r="Y18" s="22">
        <f t="shared" si="0"/>
        <v>28700</v>
      </c>
      <c r="Z18" s="22">
        <f t="shared" si="0"/>
        <v>29700</v>
      </c>
    </row>
    <row r="19" spans="1:26" x14ac:dyDescent="0.35">
      <c r="A19" s="20">
        <v>15</v>
      </c>
      <c r="B19" s="20" t="s">
        <v>28</v>
      </c>
      <c r="C19" s="21">
        <v>28</v>
      </c>
      <c r="D19" s="21">
        <v>35</v>
      </c>
      <c r="E19" s="21">
        <v>55</v>
      </c>
      <c r="F19" s="21">
        <v>25</v>
      </c>
      <c r="G19" s="21">
        <v>44</v>
      </c>
      <c r="H19" s="21">
        <v>90</v>
      </c>
      <c r="I19" s="21">
        <v>67</v>
      </c>
      <c r="J19" s="21">
        <v>43</v>
      </c>
      <c r="K19" s="21">
        <v>48</v>
      </c>
      <c r="L19" s="21">
        <v>39</v>
      </c>
      <c r="M19" s="21">
        <v>30.05</v>
      </c>
      <c r="N19" s="21">
        <v>37.799999999999997</v>
      </c>
      <c r="O19" s="22">
        <f t="shared" si="1"/>
        <v>28000</v>
      </c>
      <c r="P19" s="22">
        <f t="shared" si="0"/>
        <v>35000</v>
      </c>
      <c r="Q19" s="22">
        <f t="shared" si="0"/>
        <v>55000</v>
      </c>
      <c r="R19" s="22">
        <f t="shared" si="0"/>
        <v>25000</v>
      </c>
      <c r="S19" s="22">
        <f t="shared" si="0"/>
        <v>44000</v>
      </c>
      <c r="T19" s="22">
        <f t="shared" si="0"/>
        <v>90000</v>
      </c>
      <c r="U19" s="22">
        <f t="shared" si="0"/>
        <v>67000</v>
      </c>
      <c r="V19" s="22">
        <f t="shared" si="0"/>
        <v>43000</v>
      </c>
      <c r="W19" s="22">
        <f t="shared" si="0"/>
        <v>48000</v>
      </c>
      <c r="X19" s="22">
        <f t="shared" si="0"/>
        <v>39000</v>
      </c>
      <c r="Y19" s="22">
        <f t="shared" si="0"/>
        <v>30050</v>
      </c>
      <c r="Z19" s="22">
        <f t="shared" si="0"/>
        <v>37800</v>
      </c>
    </row>
    <row r="20" spans="1:26" x14ac:dyDescent="0.35">
      <c r="A20" s="20">
        <v>16</v>
      </c>
      <c r="B20" s="20" t="s">
        <v>29</v>
      </c>
      <c r="C20" s="21">
        <v>28</v>
      </c>
      <c r="D20" s="21">
        <v>23</v>
      </c>
      <c r="E20" s="21">
        <v>24</v>
      </c>
      <c r="F20" s="21">
        <v>35</v>
      </c>
      <c r="G20" s="21">
        <v>32.5</v>
      </c>
      <c r="H20" s="21">
        <v>35</v>
      </c>
      <c r="I20" s="21">
        <v>27.3</v>
      </c>
      <c r="J20" s="21">
        <v>27</v>
      </c>
      <c r="K20" s="21">
        <v>26.5</v>
      </c>
      <c r="L20" s="21">
        <v>25.55</v>
      </c>
      <c r="M20" s="21">
        <v>25</v>
      </c>
      <c r="N20" s="21">
        <v>25.3</v>
      </c>
      <c r="O20" s="22">
        <f t="shared" si="1"/>
        <v>28000</v>
      </c>
      <c r="P20" s="22">
        <f t="shared" si="0"/>
        <v>23000</v>
      </c>
      <c r="Q20" s="22">
        <f t="shared" si="0"/>
        <v>24000</v>
      </c>
      <c r="R20" s="22">
        <f t="shared" si="0"/>
        <v>35000</v>
      </c>
      <c r="S20" s="22">
        <f t="shared" si="0"/>
        <v>32500</v>
      </c>
      <c r="T20" s="22">
        <f t="shared" si="0"/>
        <v>35000</v>
      </c>
      <c r="U20" s="22">
        <f t="shared" si="0"/>
        <v>27300</v>
      </c>
      <c r="V20" s="22">
        <f t="shared" si="0"/>
        <v>27000</v>
      </c>
      <c r="W20" s="22">
        <f t="shared" si="0"/>
        <v>26500</v>
      </c>
      <c r="X20" s="22">
        <f t="shared" si="0"/>
        <v>25550</v>
      </c>
      <c r="Y20" s="22">
        <f t="shared" si="0"/>
        <v>25000</v>
      </c>
      <c r="Z20" s="22">
        <f t="shared" si="0"/>
        <v>25300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0"/>
  <sheetViews>
    <sheetView zoomScale="70" zoomScaleNormal="70" workbookViewId="0">
      <selection sqref="A1:Z20"/>
    </sheetView>
  </sheetViews>
  <sheetFormatPr defaultRowHeight="14.5" x14ac:dyDescent="0.35"/>
  <cols>
    <col min="2" max="2" width="16" bestFit="1" customWidth="1"/>
    <col min="3" max="14" width="0" hidden="1" customWidth="1"/>
    <col min="15" max="26" width="11.453125" bestFit="1" customWidth="1"/>
  </cols>
  <sheetData>
    <row r="1" spans="1:26" ht="15.5" x14ac:dyDescent="0.3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9.5</v>
      </c>
      <c r="D5" s="25">
        <v>9.5</v>
      </c>
      <c r="E5" s="25">
        <v>9</v>
      </c>
      <c r="F5" s="25">
        <v>9</v>
      </c>
      <c r="G5" s="25">
        <v>9.5</v>
      </c>
      <c r="H5" s="25">
        <v>9.5</v>
      </c>
      <c r="I5" s="25">
        <v>9</v>
      </c>
      <c r="J5" s="25">
        <v>9</v>
      </c>
      <c r="K5" s="25">
        <v>9.5</v>
      </c>
      <c r="L5" s="25">
        <v>9</v>
      </c>
      <c r="M5" s="25">
        <v>9</v>
      </c>
      <c r="N5" s="25">
        <v>10</v>
      </c>
      <c r="O5" s="31">
        <f>+C5*1000</f>
        <v>9500</v>
      </c>
      <c r="P5" s="22">
        <f t="shared" ref="P5:Z20" si="0">+D5*1000</f>
        <v>9500</v>
      </c>
      <c r="Q5" s="22">
        <f t="shared" si="0"/>
        <v>9000</v>
      </c>
      <c r="R5" s="22">
        <f t="shared" si="0"/>
        <v>9000</v>
      </c>
      <c r="S5" s="22">
        <f t="shared" si="0"/>
        <v>9500</v>
      </c>
      <c r="T5" s="22">
        <f t="shared" si="0"/>
        <v>9500</v>
      </c>
      <c r="U5" s="22">
        <f t="shared" si="0"/>
        <v>9000</v>
      </c>
      <c r="V5" s="22">
        <f t="shared" si="0"/>
        <v>9000</v>
      </c>
      <c r="W5" s="22">
        <f t="shared" si="0"/>
        <v>9500</v>
      </c>
      <c r="X5" s="22">
        <f t="shared" si="0"/>
        <v>9000</v>
      </c>
      <c r="Y5" s="22">
        <f t="shared" si="0"/>
        <v>9000</v>
      </c>
      <c r="Z5" s="22">
        <f t="shared" si="0"/>
        <v>10000</v>
      </c>
    </row>
    <row r="6" spans="1:26" x14ac:dyDescent="0.35">
      <c r="A6" s="24">
        <v>2</v>
      </c>
      <c r="B6" s="24" t="s">
        <v>15</v>
      </c>
      <c r="C6" s="25">
        <v>6</v>
      </c>
      <c r="D6" s="25">
        <v>6</v>
      </c>
      <c r="E6" s="25">
        <v>6</v>
      </c>
      <c r="F6" s="25">
        <v>6</v>
      </c>
      <c r="G6" s="25">
        <v>5.5</v>
      </c>
      <c r="H6" s="25">
        <v>5.5</v>
      </c>
      <c r="I6" s="25">
        <v>5.5</v>
      </c>
      <c r="J6" s="25">
        <v>5.5</v>
      </c>
      <c r="K6" s="25">
        <v>6</v>
      </c>
      <c r="L6" s="25">
        <v>5.5</v>
      </c>
      <c r="M6" s="25">
        <v>5.5</v>
      </c>
      <c r="N6" s="25">
        <v>6</v>
      </c>
      <c r="O6" s="31">
        <f t="shared" ref="O6:O20" si="1">+C6*1000</f>
        <v>6000</v>
      </c>
      <c r="P6" s="22">
        <f t="shared" si="0"/>
        <v>6000</v>
      </c>
      <c r="Q6" s="22">
        <f t="shared" si="0"/>
        <v>6000</v>
      </c>
      <c r="R6" s="22">
        <f t="shared" si="0"/>
        <v>6000</v>
      </c>
      <c r="S6" s="22">
        <f t="shared" si="0"/>
        <v>5500</v>
      </c>
      <c r="T6" s="22">
        <f t="shared" si="0"/>
        <v>5500</v>
      </c>
      <c r="U6" s="22">
        <f t="shared" si="0"/>
        <v>5500</v>
      </c>
      <c r="V6" s="22">
        <f t="shared" si="0"/>
        <v>5500</v>
      </c>
      <c r="W6" s="22">
        <f t="shared" si="0"/>
        <v>6000</v>
      </c>
      <c r="X6" s="22">
        <f t="shared" si="0"/>
        <v>5500</v>
      </c>
      <c r="Y6" s="22">
        <f t="shared" si="0"/>
        <v>5500</v>
      </c>
      <c r="Z6" s="22">
        <f t="shared" si="0"/>
        <v>6000</v>
      </c>
    </row>
    <row r="7" spans="1:26" x14ac:dyDescent="0.35">
      <c r="A7" s="24">
        <v>3</v>
      </c>
      <c r="B7" s="24" t="s">
        <v>16</v>
      </c>
      <c r="C7" s="25">
        <v>11</v>
      </c>
      <c r="D7" s="25">
        <v>11</v>
      </c>
      <c r="E7" s="25">
        <v>12</v>
      </c>
      <c r="F7" s="25">
        <v>12</v>
      </c>
      <c r="G7" s="25">
        <v>10</v>
      </c>
      <c r="H7" s="25">
        <v>13</v>
      </c>
      <c r="I7" s="25">
        <v>13</v>
      </c>
      <c r="J7" s="25">
        <v>13.5</v>
      </c>
      <c r="K7" s="25">
        <v>14</v>
      </c>
      <c r="L7" s="25">
        <v>14.5</v>
      </c>
      <c r="M7" s="25">
        <v>14.5</v>
      </c>
      <c r="N7" s="25">
        <v>14</v>
      </c>
      <c r="O7" s="31">
        <f t="shared" si="1"/>
        <v>11000</v>
      </c>
      <c r="P7" s="22">
        <f t="shared" si="0"/>
        <v>11000</v>
      </c>
      <c r="Q7" s="22">
        <f t="shared" si="0"/>
        <v>12000</v>
      </c>
      <c r="R7" s="22">
        <f t="shared" si="0"/>
        <v>12000</v>
      </c>
      <c r="S7" s="22">
        <f t="shared" si="0"/>
        <v>10000</v>
      </c>
      <c r="T7" s="22">
        <f t="shared" si="0"/>
        <v>13000</v>
      </c>
      <c r="U7" s="22">
        <f t="shared" si="0"/>
        <v>13000</v>
      </c>
      <c r="V7" s="22">
        <f t="shared" si="0"/>
        <v>13500</v>
      </c>
      <c r="W7" s="22">
        <f t="shared" si="0"/>
        <v>14000</v>
      </c>
      <c r="X7" s="22">
        <f t="shared" si="0"/>
        <v>14500</v>
      </c>
      <c r="Y7" s="22">
        <f t="shared" si="0"/>
        <v>14500</v>
      </c>
      <c r="Z7" s="22">
        <f t="shared" si="0"/>
        <v>14000</v>
      </c>
    </row>
    <row r="8" spans="1:26" x14ac:dyDescent="0.35">
      <c r="A8" s="24">
        <v>4</v>
      </c>
      <c r="B8" s="24" t="s">
        <v>17</v>
      </c>
      <c r="C8" s="25">
        <v>24</v>
      </c>
      <c r="D8" s="25">
        <v>29</v>
      </c>
      <c r="E8" s="25">
        <v>26</v>
      </c>
      <c r="F8" s="25">
        <v>26</v>
      </c>
      <c r="G8" s="25">
        <v>23</v>
      </c>
      <c r="H8" s="25">
        <v>28</v>
      </c>
      <c r="I8" s="25">
        <v>27</v>
      </c>
      <c r="J8" s="25">
        <v>27</v>
      </c>
      <c r="K8" s="25">
        <v>27</v>
      </c>
      <c r="L8" s="25">
        <v>27</v>
      </c>
      <c r="M8" s="25">
        <v>27</v>
      </c>
      <c r="N8" s="25">
        <v>27</v>
      </c>
      <c r="O8" s="31">
        <f t="shared" si="1"/>
        <v>24000</v>
      </c>
      <c r="P8" s="22">
        <f t="shared" si="0"/>
        <v>29000</v>
      </c>
      <c r="Q8" s="22">
        <f t="shared" si="0"/>
        <v>26000</v>
      </c>
      <c r="R8" s="22">
        <f t="shared" si="0"/>
        <v>26000</v>
      </c>
      <c r="S8" s="22">
        <f t="shared" si="0"/>
        <v>23000</v>
      </c>
      <c r="T8" s="22">
        <f t="shared" si="0"/>
        <v>28000</v>
      </c>
      <c r="U8" s="22">
        <f t="shared" si="0"/>
        <v>27000</v>
      </c>
      <c r="V8" s="22">
        <f t="shared" si="0"/>
        <v>27000</v>
      </c>
      <c r="W8" s="22">
        <f t="shared" si="0"/>
        <v>27000</v>
      </c>
      <c r="X8" s="22">
        <f t="shared" si="0"/>
        <v>27000</v>
      </c>
      <c r="Y8" s="22">
        <f t="shared" si="0"/>
        <v>27000</v>
      </c>
      <c r="Z8" s="22">
        <f t="shared" si="0"/>
        <v>27000</v>
      </c>
    </row>
    <row r="9" spans="1:26" x14ac:dyDescent="0.35">
      <c r="A9" s="24">
        <v>5</v>
      </c>
      <c r="B9" s="24" t="s">
        <v>18</v>
      </c>
      <c r="C9" s="25">
        <v>2</v>
      </c>
      <c r="D9" s="25">
        <v>2.5</v>
      </c>
      <c r="E9" s="25">
        <v>2.5</v>
      </c>
      <c r="F9" s="25">
        <v>2.5</v>
      </c>
      <c r="G9" s="25">
        <v>3.5</v>
      </c>
      <c r="H9" s="25">
        <v>3</v>
      </c>
      <c r="I9" s="25">
        <v>3.5</v>
      </c>
      <c r="J9" s="25">
        <v>3</v>
      </c>
      <c r="K9" s="25">
        <v>3</v>
      </c>
      <c r="L9" s="25">
        <v>3</v>
      </c>
      <c r="M9" s="25">
        <v>3</v>
      </c>
      <c r="N9" s="25">
        <v>4</v>
      </c>
      <c r="O9" s="31">
        <f t="shared" si="1"/>
        <v>2000</v>
      </c>
      <c r="P9" s="22">
        <f t="shared" si="0"/>
        <v>2500</v>
      </c>
      <c r="Q9" s="22">
        <f t="shared" si="0"/>
        <v>2500</v>
      </c>
      <c r="R9" s="22">
        <f t="shared" si="0"/>
        <v>2500</v>
      </c>
      <c r="S9" s="22">
        <f t="shared" si="0"/>
        <v>3500</v>
      </c>
      <c r="T9" s="22">
        <f t="shared" si="0"/>
        <v>3000</v>
      </c>
      <c r="U9" s="22">
        <f t="shared" si="0"/>
        <v>3500</v>
      </c>
      <c r="V9" s="22">
        <f t="shared" si="0"/>
        <v>3000</v>
      </c>
      <c r="W9" s="22">
        <f t="shared" si="0"/>
        <v>3000</v>
      </c>
      <c r="X9" s="22">
        <f t="shared" si="0"/>
        <v>3000</v>
      </c>
      <c r="Y9" s="22">
        <f t="shared" si="0"/>
        <v>3000</v>
      </c>
      <c r="Z9" s="22">
        <f t="shared" si="0"/>
        <v>4000</v>
      </c>
    </row>
    <row r="10" spans="1:26" x14ac:dyDescent="0.35">
      <c r="A10" s="24">
        <v>6</v>
      </c>
      <c r="B10" s="24" t="s">
        <v>19</v>
      </c>
      <c r="C10" s="25">
        <v>5</v>
      </c>
      <c r="D10" s="25">
        <v>5</v>
      </c>
      <c r="E10" s="25">
        <v>5</v>
      </c>
      <c r="F10" s="25">
        <v>5</v>
      </c>
      <c r="G10" s="25">
        <v>5</v>
      </c>
      <c r="H10" s="25">
        <v>5</v>
      </c>
      <c r="I10" s="25">
        <v>5</v>
      </c>
      <c r="J10" s="25">
        <v>5</v>
      </c>
      <c r="K10" s="25">
        <v>5</v>
      </c>
      <c r="L10" s="25">
        <v>5</v>
      </c>
      <c r="M10" s="25">
        <v>5</v>
      </c>
      <c r="N10" s="25">
        <v>6.5</v>
      </c>
      <c r="O10" s="31">
        <f t="shared" si="1"/>
        <v>5000</v>
      </c>
      <c r="P10" s="22">
        <f t="shared" si="0"/>
        <v>5000</v>
      </c>
      <c r="Q10" s="22">
        <f t="shared" si="0"/>
        <v>5000</v>
      </c>
      <c r="R10" s="22">
        <f t="shared" si="0"/>
        <v>5000</v>
      </c>
      <c r="S10" s="22">
        <f t="shared" si="0"/>
        <v>5000</v>
      </c>
      <c r="T10" s="22">
        <f t="shared" si="0"/>
        <v>5000</v>
      </c>
      <c r="U10" s="22">
        <f t="shared" si="0"/>
        <v>5000</v>
      </c>
      <c r="V10" s="22">
        <f t="shared" si="0"/>
        <v>5000</v>
      </c>
      <c r="W10" s="22">
        <f t="shared" si="0"/>
        <v>5000</v>
      </c>
      <c r="X10" s="22">
        <f t="shared" si="0"/>
        <v>5000</v>
      </c>
      <c r="Y10" s="22">
        <f t="shared" si="0"/>
        <v>5000</v>
      </c>
      <c r="Z10" s="22">
        <f t="shared" si="0"/>
        <v>6500</v>
      </c>
    </row>
    <row r="11" spans="1:26" x14ac:dyDescent="0.35">
      <c r="A11" s="24">
        <v>7</v>
      </c>
      <c r="B11" s="24" t="s">
        <v>20</v>
      </c>
      <c r="C11" s="25">
        <v>35</v>
      </c>
      <c r="D11" s="25">
        <v>35</v>
      </c>
      <c r="E11" s="25">
        <v>33</v>
      </c>
      <c r="F11" s="25">
        <v>33</v>
      </c>
      <c r="G11" s="25">
        <v>42</v>
      </c>
      <c r="H11" s="25">
        <v>80</v>
      </c>
      <c r="I11" s="25">
        <v>75</v>
      </c>
      <c r="J11" s="25">
        <v>56</v>
      </c>
      <c r="K11" s="25">
        <v>55</v>
      </c>
      <c r="L11" s="25">
        <v>50</v>
      </c>
      <c r="M11" s="25">
        <v>50</v>
      </c>
      <c r="N11" s="25">
        <v>38</v>
      </c>
      <c r="O11" s="31">
        <f t="shared" si="1"/>
        <v>35000</v>
      </c>
      <c r="P11" s="22">
        <f t="shared" si="0"/>
        <v>35000</v>
      </c>
      <c r="Q11" s="22">
        <f t="shared" si="0"/>
        <v>33000</v>
      </c>
      <c r="R11" s="22">
        <f t="shared" si="0"/>
        <v>33000</v>
      </c>
      <c r="S11" s="22">
        <f t="shared" si="0"/>
        <v>42000</v>
      </c>
      <c r="T11" s="22">
        <f t="shared" si="0"/>
        <v>80000</v>
      </c>
      <c r="U11" s="22">
        <f t="shared" si="0"/>
        <v>75000</v>
      </c>
      <c r="V11" s="22">
        <f t="shared" si="0"/>
        <v>56000</v>
      </c>
      <c r="W11" s="22">
        <f t="shared" si="0"/>
        <v>55000</v>
      </c>
      <c r="X11" s="22">
        <f t="shared" si="0"/>
        <v>50000</v>
      </c>
      <c r="Y11" s="22">
        <f t="shared" si="0"/>
        <v>50000</v>
      </c>
      <c r="Z11" s="22">
        <f t="shared" si="0"/>
        <v>38000</v>
      </c>
    </row>
    <row r="12" spans="1:26" x14ac:dyDescent="0.35">
      <c r="A12" s="24">
        <v>8</v>
      </c>
      <c r="B12" s="24" t="s">
        <v>21</v>
      </c>
      <c r="C12" s="25">
        <v>25</v>
      </c>
      <c r="D12" s="25">
        <v>31</v>
      </c>
      <c r="E12" s="25">
        <v>32</v>
      </c>
      <c r="F12" s="25">
        <v>32</v>
      </c>
      <c r="G12" s="25">
        <v>40</v>
      </c>
      <c r="H12" s="25">
        <v>45</v>
      </c>
      <c r="I12" s="25">
        <v>50</v>
      </c>
      <c r="J12" s="25">
        <v>32</v>
      </c>
      <c r="K12" s="25">
        <v>30</v>
      </c>
      <c r="L12" s="25">
        <v>36</v>
      </c>
      <c r="M12" s="25">
        <v>36</v>
      </c>
      <c r="N12" s="25">
        <v>33</v>
      </c>
      <c r="O12" s="31">
        <f t="shared" si="1"/>
        <v>25000</v>
      </c>
      <c r="P12" s="22">
        <f t="shared" si="0"/>
        <v>31000</v>
      </c>
      <c r="Q12" s="22">
        <f t="shared" si="0"/>
        <v>32000</v>
      </c>
      <c r="R12" s="22">
        <f t="shared" si="0"/>
        <v>32000</v>
      </c>
      <c r="S12" s="22">
        <f t="shared" si="0"/>
        <v>40000</v>
      </c>
      <c r="T12" s="22">
        <f t="shared" si="0"/>
        <v>45000</v>
      </c>
      <c r="U12" s="22">
        <f t="shared" si="0"/>
        <v>50000</v>
      </c>
      <c r="V12" s="22">
        <f t="shared" si="0"/>
        <v>32000</v>
      </c>
      <c r="W12" s="22">
        <f t="shared" si="0"/>
        <v>30000</v>
      </c>
      <c r="X12" s="22">
        <f t="shared" si="0"/>
        <v>36000</v>
      </c>
      <c r="Y12" s="22">
        <f t="shared" si="0"/>
        <v>36000</v>
      </c>
      <c r="Z12" s="22">
        <f t="shared" si="0"/>
        <v>33000</v>
      </c>
    </row>
    <row r="13" spans="1:26" x14ac:dyDescent="0.35">
      <c r="A13" s="24">
        <v>9</v>
      </c>
      <c r="B13" s="24" t="s">
        <v>22</v>
      </c>
      <c r="C13" s="25">
        <v>14</v>
      </c>
      <c r="D13" s="25">
        <v>18.5</v>
      </c>
      <c r="E13" s="25">
        <v>24</v>
      </c>
      <c r="F13" s="25">
        <v>24</v>
      </c>
      <c r="G13" s="25">
        <v>19</v>
      </c>
      <c r="H13" s="25">
        <v>19</v>
      </c>
      <c r="I13" s="25">
        <v>19</v>
      </c>
      <c r="J13" s="25">
        <v>19</v>
      </c>
      <c r="K13" s="25">
        <v>14</v>
      </c>
      <c r="L13" s="25">
        <v>14</v>
      </c>
      <c r="M13" s="25">
        <v>14</v>
      </c>
      <c r="N13" s="25">
        <v>14.5</v>
      </c>
      <c r="O13" s="31">
        <f t="shared" si="1"/>
        <v>14000</v>
      </c>
      <c r="P13" s="22">
        <f t="shared" si="0"/>
        <v>18500</v>
      </c>
      <c r="Q13" s="22">
        <f t="shared" si="0"/>
        <v>24000</v>
      </c>
      <c r="R13" s="22">
        <f t="shared" si="0"/>
        <v>24000</v>
      </c>
      <c r="S13" s="22">
        <f t="shared" si="0"/>
        <v>19000</v>
      </c>
      <c r="T13" s="22">
        <f t="shared" si="0"/>
        <v>19000</v>
      </c>
      <c r="U13" s="22">
        <f t="shared" si="0"/>
        <v>19000</v>
      </c>
      <c r="V13" s="22">
        <f t="shared" si="0"/>
        <v>19000</v>
      </c>
      <c r="W13" s="22">
        <f t="shared" si="0"/>
        <v>14000</v>
      </c>
      <c r="X13" s="22">
        <f t="shared" si="0"/>
        <v>14000</v>
      </c>
      <c r="Y13" s="22">
        <f t="shared" si="0"/>
        <v>14000</v>
      </c>
      <c r="Z13" s="22">
        <f t="shared" si="0"/>
        <v>14500</v>
      </c>
    </row>
    <row r="14" spans="1:26" x14ac:dyDescent="0.35">
      <c r="A14" s="24">
        <v>10</v>
      </c>
      <c r="B14" s="24" t="s">
        <v>23</v>
      </c>
      <c r="C14" s="25">
        <v>12.5</v>
      </c>
      <c r="D14" s="25">
        <v>12.5</v>
      </c>
      <c r="E14" s="25">
        <v>13.5</v>
      </c>
      <c r="F14" s="25">
        <v>13.5</v>
      </c>
      <c r="G14" s="25">
        <v>13.5</v>
      </c>
      <c r="H14" s="25">
        <v>13.5</v>
      </c>
      <c r="I14" s="25">
        <v>13.5</v>
      </c>
      <c r="J14" s="25">
        <v>13.5</v>
      </c>
      <c r="K14" s="25">
        <v>14</v>
      </c>
      <c r="L14" s="25">
        <v>14</v>
      </c>
      <c r="M14" s="25">
        <v>14</v>
      </c>
      <c r="N14" s="25">
        <v>13.5</v>
      </c>
      <c r="O14" s="31">
        <f t="shared" si="1"/>
        <v>12500</v>
      </c>
      <c r="P14" s="22">
        <f t="shared" si="0"/>
        <v>12500</v>
      </c>
      <c r="Q14" s="22">
        <f t="shared" si="0"/>
        <v>13500</v>
      </c>
      <c r="R14" s="22">
        <f t="shared" si="0"/>
        <v>13500</v>
      </c>
      <c r="S14" s="22">
        <f t="shared" si="0"/>
        <v>13500</v>
      </c>
      <c r="T14" s="22">
        <f t="shared" si="0"/>
        <v>13500</v>
      </c>
      <c r="U14" s="22">
        <f t="shared" si="0"/>
        <v>13500</v>
      </c>
      <c r="V14" s="22">
        <f t="shared" si="0"/>
        <v>13500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13500</v>
      </c>
    </row>
    <row r="15" spans="1:26" x14ac:dyDescent="0.35">
      <c r="A15" s="24">
        <v>11</v>
      </c>
      <c r="B15" s="24" t="s">
        <v>24</v>
      </c>
      <c r="C15" s="25">
        <v>6</v>
      </c>
      <c r="D15" s="25">
        <v>6</v>
      </c>
      <c r="E15" s="25">
        <v>6</v>
      </c>
      <c r="F15" s="25">
        <v>6</v>
      </c>
      <c r="G15" s="25">
        <v>7</v>
      </c>
      <c r="H15" s="25">
        <v>7.5</v>
      </c>
      <c r="I15" s="25">
        <v>7</v>
      </c>
      <c r="J15" s="25">
        <v>7</v>
      </c>
      <c r="K15" s="25">
        <v>8</v>
      </c>
      <c r="L15" s="25">
        <v>8</v>
      </c>
      <c r="M15" s="25">
        <v>8</v>
      </c>
      <c r="N15" s="25">
        <v>9.5</v>
      </c>
      <c r="O15" s="31">
        <f t="shared" si="1"/>
        <v>6000</v>
      </c>
      <c r="P15" s="22">
        <f t="shared" si="0"/>
        <v>6000</v>
      </c>
      <c r="Q15" s="22">
        <f t="shared" si="0"/>
        <v>6000</v>
      </c>
      <c r="R15" s="22">
        <f t="shared" si="0"/>
        <v>6000</v>
      </c>
      <c r="S15" s="22">
        <f t="shared" si="0"/>
        <v>7000</v>
      </c>
      <c r="T15" s="22">
        <f t="shared" si="0"/>
        <v>7500</v>
      </c>
      <c r="U15" s="22">
        <f t="shared" si="0"/>
        <v>7000</v>
      </c>
      <c r="V15" s="22">
        <f t="shared" si="0"/>
        <v>7000</v>
      </c>
      <c r="W15" s="22">
        <f t="shared" si="0"/>
        <v>8000</v>
      </c>
      <c r="X15" s="22">
        <f t="shared" si="0"/>
        <v>8000</v>
      </c>
      <c r="Y15" s="22">
        <f t="shared" si="0"/>
        <v>8000</v>
      </c>
      <c r="Z15" s="22">
        <f t="shared" si="0"/>
        <v>9500</v>
      </c>
    </row>
    <row r="16" spans="1:26" x14ac:dyDescent="0.35">
      <c r="A16" s="24">
        <v>12</v>
      </c>
      <c r="B16" s="24" t="s">
        <v>25</v>
      </c>
      <c r="C16" s="25">
        <v>120</v>
      </c>
      <c r="D16" s="25">
        <v>120</v>
      </c>
      <c r="E16" s="25">
        <v>130</v>
      </c>
      <c r="F16" s="25">
        <v>130</v>
      </c>
      <c r="G16" s="25">
        <v>120</v>
      </c>
      <c r="H16" s="25">
        <v>120</v>
      </c>
      <c r="I16" s="25">
        <v>120</v>
      </c>
      <c r="J16" s="25">
        <v>130</v>
      </c>
      <c r="K16" s="25">
        <v>135</v>
      </c>
      <c r="L16" s="25">
        <v>135</v>
      </c>
      <c r="M16" s="25">
        <v>135</v>
      </c>
      <c r="N16" s="25">
        <v>140</v>
      </c>
      <c r="O16" s="31">
        <f t="shared" si="1"/>
        <v>120000</v>
      </c>
      <c r="P16" s="22">
        <f t="shared" si="0"/>
        <v>120000</v>
      </c>
      <c r="Q16" s="22">
        <f t="shared" si="0"/>
        <v>130000</v>
      </c>
      <c r="R16" s="22">
        <f t="shared" si="0"/>
        <v>130000</v>
      </c>
      <c r="S16" s="22">
        <f t="shared" si="0"/>
        <v>120000</v>
      </c>
      <c r="T16" s="22">
        <f t="shared" si="0"/>
        <v>120000</v>
      </c>
      <c r="U16" s="22">
        <f t="shared" si="0"/>
        <v>120000</v>
      </c>
      <c r="V16" s="22">
        <f t="shared" si="0"/>
        <v>130000</v>
      </c>
      <c r="W16" s="22">
        <f t="shared" si="0"/>
        <v>135000</v>
      </c>
      <c r="X16" s="22">
        <f t="shared" si="0"/>
        <v>135000</v>
      </c>
      <c r="Y16" s="22">
        <f t="shared" si="0"/>
        <v>135000</v>
      </c>
      <c r="Z16" s="22">
        <f t="shared" si="0"/>
        <v>140000</v>
      </c>
    </row>
    <row r="17" spans="1:26" x14ac:dyDescent="0.35">
      <c r="A17" s="24">
        <v>13</v>
      </c>
      <c r="B17" s="24" t="s">
        <v>26</v>
      </c>
      <c r="C17" s="25">
        <v>32</v>
      </c>
      <c r="D17" s="25">
        <v>29</v>
      </c>
      <c r="E17" s="25">
        <v>35</v>
      </c>
      <c r="F17" s="25">
        <v>35</v>
      </c>
      <c r="G17" s="25">
        <v>31</v>
      </c>
      <c r="H17" s="25">
        <v>33</v>
      </c>
      <c r="I17" s="25">
        <v>33</v>
      </c>
      <c r="J17" s="25">
        <v>36</v>
      </c>
      <c r="K17" s="25">
        <v>35</v>
      </c>
      <c r="L17" s="25">
        <v>36</v>
      </c>
      <c r="M17" s="25">
        <v>36</v>
      </c>
      <c r="N17" s="25">
        <v>34</v>
      </c>
      <c r="O17" s="31">
        <f t="shared" si="1"/>
        <v>32000</v>
      </c>
      <c r="P17" s="22">
        <f t="shared" si="0"/>
        <v>29000</v>
      </c>
      <c r="Q17" s="22">
        <f t="shared" si="0"/>
        <v>35000</v>
      </c>
      <c r="R17" s="22">
        <f t="shared" si="0"/>
        <v>35000</v>
      </c>
      <c r="S17" s="22">
        <f t="shared" si="0"/>
        <v>31000</v>
      </c>
      <c r="T17" s="22">
        <f t="shared" si="0"/>
        <v>33000</v>
      </c>
      <c r="U17" s="22">
        <f t="shared" si="0"/>
        <v>33000</v>
      </c>
      <c r="V17" s="22">
        <f t="shared" si="0"/>
        <v>36000</v>
      </c>
      <c r="W17" s="22">
        <f t="shared" si="0"/>
        <v>35000</v>
      </c>
      <c r="X17" s="22">
        <f t="shared" si="0"/>
        <v>36000</v>
      </c>
      <c r="Y17" s="22">
        <f t="shared" si="0"/>
        <v>36000</v>
      </c>
      <c r="Z17" s="22">
        <f t="shared" si="0"/>
        <v>34000</v>
      </c>
    </row>
    <row r="18" spans="1:26" x14ac:dyDescent="0.35">
      <c r="A18" s="24">
        <v>14</v>
      </c>
      <c r="B18" s="24" t="s">
        <v>27</v>
      </c>
      <c r="C18" s="25">
        <v>21.5</v>
      </c>
      <c r="D18" s="25">
        <v>19.5</v>
      </c>
      <c r="E18" s="25">
        <v>24</v>
      </c>
      <c r="F18" s="25">
        <v>24</v>
      </c>
      <c r="G18" s="25">
        <v>27</v>
      </c>
      <c r="H18" s="25">
        <v>28</v>
      </c>
      <c r="I18" s="25">
        <v>27</v>
      </c>
      <c r="J18" s="25">
        <v>29</v>
      </c>
      <c r="K18" s="25">
        <v>25</v>
      </c>
      <c r="L18" s="25">
        <v>25</v>
      </c>
      <c r="M18" s="25">
        <v>25</v>
      </c>
      <c r="N18" s="25">
        <v>32</v>
      </c>
      <c r="O18" s="31">
        <f t="shared" si="1"/>
        <v>21500</v>
      </c>
      <c r="P18" s="22">
        <f t="shared" si="0"/>
        <v>19500</v>
      </c>
      <c r="Q18" s="22">
        <f t="shared" si="0"/>
        <v>24000</v>
      </c>
      <c r="R18" s="22">
        <f t="shared" si="0"/>
        <v>24000</v>
      </c>
      <c r="S18" s="22">
        <f t="shared" si="0"/>
        <v>27000</v>
      </c>
      <c r="T18" s="22">
        <f t="shared" si="0"/>
        <v>28000</v>
      </c>
      <c r="U18" s="22">
        <f t="shared" si="0"/>
        <v>27000</v>
      </c>
      <c r="V18" s="22">
        <f t="shared" si="0"/>
        <v>29000</v>
      </c>
      <c r="W18" s="22">
        <f t="shared" si="0"/>
        <v>25000</v>
      </c>
      <c r="X18" s="22">
        <f t="shared" si="0"/>
        <v>25000</v>
      </c>
      <c r="Y18" s="22">
        <f t="shared" si="0"/>
        <v>25000</v>
      </c>
      <c r="Z18" s="22">
        <f t="shared" si="0"/>
        <v>32000</v>
      </c>
    </row>
    <row r="19" spans="1:26" x14ac:dyDescent="0.35">
      <c r="A19" s="24">
        <v>15</v>
      </c>
      <c r="B19" s="24" t="s">
        <v>28</v>
      </c>
      <c r="C19" s="25">
        <v>22</v>
      </c>
      <c r="D19" s="25">
        <v>35</v>
      </c>
      <c r="E19" s="25">
        <v>34</v>
      </c>
      <c r="F19" s="25">
        <v>34</v>
      </c>
      <c r="G19" s="25">
        <v>55</v>
      </c>
      <c r="H19" s="25">
        <v>90</v>
      </c>
      <c r="I19" s="25">
        <v>80</v>
      </c>
      <c r="J19" s="25">
        <v>55</v>
      </c>
      <c r="K19" s="25">
        <v>60</v>
      </c>
      <c r="L19" s="25">
        <v>60</v>
      </c>
      <c r="M19" s="25">
        <v>60</v>
      </c>
      <c r="N19" s="25">
        <v>39</v>
      </c>
      <c r="O19" s="31">
        <f t="shared" si="1"/>
        <v>22000</v>
      </c>
      <c r="P19" s="22">
        <f t="shared" si="0"/>
        <v>35000</v>
      </c>
      <c r="Q19" s="22">
        <f t="shared" si="0"/>
        <v>34000</v>
      </c>
      <c r="R19" s="22">
        <f t="shared" si="0"/>
        <v>34000</v>
      </c>
      <c r="S19" s="22">
        <f t="shared" si="0"/>
        <v>55000</v>
      </c>
      <c r="T19" s="22">
        <f t="shared" si="0"/>
        <v>90000</v>
      </c>
      <c r="U19" s="22">
        <f t="shared" si="0"/>
        <v>80000</v>
      </c>
      <c r="V19" s="22">
        <f t="shared" si="0"/>
        <v>55000</v>
      </c>
      <c r="W19" s="22">
        <f t="shared" si="0"/>
        <v>60000</v>
      </c>
      <c r="X19" s="22">
        <f t="shared" si="0"/>
        <v>60000</v>
      </c>
      <c r="Y19" s="22">
        <f t="shared" si="0"/>
        <v>60000</v>
      </c>
      <c r="Z19" s="22">
        <f t="shared" si="0"/>
        <v>39000</v>
      </c>
    </row>
    <row r="20" spans="1:26" x14ac:dyDescent="0.35">
      <c r="A20" s="24">
        <v>16</v>
      </c>
      <c r="B20" s="24" t="s">
        <v>29</v>
      </c>
      <c r="C20" s="25">
        <v>24</v>
      </c>
      <c r="D20" s="25">
        <v>32</v>
      </c>
      <c r="E20" s="25">
        <v>32</v>
      </c>
      <c r="F20" s="25">
        <v>32</v>
      </c>
      <c r="G20" s="25">
        <v>23</v>
      </c>
      <c r="H20" s="25">
        <v>22</v>
      </c>
      <c r="I20" s="25">
        <v>22</v>
      </c>
      <c r="J20" s="25">
        <v>25</v>
      </c>
      <c r="K20" s="25">
        <v>20</v>
      </c>
      <c r="L20" s="25">
        <v>25</v>
      </c>
      <c r="M20" s="25">
        <v>25</v>
      </c>
      <c r="N20" s="25">
        <v>24</v>
      </c>
      <c r="O20" s="31">
        <f t="shared" si="1"/>
        <v>24000</v>
      </c>
      <c r="P20" s="22">
        <f t="shared" si="0"/>
        <v>32000</v>
      </c>
      <c r="Q20" s="22">
        <f t="shared" si="0"/>
        <v>32000</v>
      </c>
      <c r="R20" s="22">
        <f t="shared" si="0"/>
        <v>32000</v>
      </c>
      <c r="S20" s="22">
        <f t="shared" si="0"/>
        <v>23000</v>
      </c>
      <c r="T20" s="22">
        <f t="shared" si="0"/>
        <v>22000</v>
      </c>
      <c r="U20" s="22">
        <f t="shared" si="0"/>
        <v>22000</v>
      </c>
      <c r="V20" s="22">
        <f t="shared" si="0"/>
        <v>25000</v>
      </c>
      <c r="W20" s="22">
        <f t="shared" si="0"/>
        <v>20000</v>
      </c>
      <c r="X20" s="22">
        <f t="shared" si="0"/>
        <v>25000</v>
      </c>
      <c r="Y20" s="22">
        <f t="shared" si="0"/>
        <v>25000</v>
      </c>
      <c r="Z20" s="22">
        <f t="shared" si="0"/>
        <v>24000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1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20"/>
  <sheetViews>
    <sheetView tabSelected="1" workbookViewId="0">
      <selection sqref="A1:Z1"/>
    </sheetView>
  </sheetViews>
  <sheetFormatPr defaultColWidth="34.7265625" defaultRowHeight="14.5" x14ac:dyDescent="0.35"/>
  <cols>
    <col min="1" max="1" width="3.81640625" bestFit="1" customWidth="1"/>
    <col min="2" max="2" width="15.7265625" bestFit="1" customWidth="1"/>
    <col min="3" max="3" width="5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19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8</v>
      </c>
      <c r="D5" s="25">
        <v>8.5</v>
      </c>
      <c r="E5" s="25">
        <v>9</v>
      </c>
      <c r="F5" s="25">
        <v>9</v>
      </c>
      <c r="G5" s="25">
        <v>8.5</v>
      </c>
      <c r="H5" s="25">
        <v>8.5</v>
      </c>
      <c r="I5" s="25">
        <v>8.5</v>
      </c>
      <c r="J5" s="25">
        <v>10</v>
      </c>
      <c r="K5" s="25">
        <v>10</v>
      </c>
      <c r="L5" s="25">
        <v>10</v>
      </c>
      <c r="M5" s="25">
        <v>10.5</v>
      </c>
      <c r="N5" s="25">
        <v>11</v>
      </c>
      <c r="O5" s="22">
        <f>+C5*1000</f>
        <v>8000</v>
      </c>
      <c r="P5" s="22">
        <f t="shared" ref="P5:Z20" si="0">+D5*1000</f>
        <v>8500</v>
      </c>
      <c r="Q5" s="22">
        <f t="shared" si="0"/>
        <v>9000</v>
      </c>
      <c r="R5" s="22">
        <f t="shared" si="0"/>
        <v>9000</v>
      </c>
      <c r="S5" s="22">
        <f t="shared" si="0"/>
        <v>8500</v>
      </c>
      <c r="T5" s="22">
        <f t="shared" si="0"/>
        <v>8500</v>
      </c>
      <c r="U5" s="22">
        <f t="shared" si="0"/>
        <v>8500</v>
      </c>
      <c r="V5" s="22">
        <f t="shared" si="0"/>
        <v>10000</v>
      </c>
      <c r="W5" s="22">
        <f t="shared" si="0"/>
        <v>10000</v>
      </c>
      <c r="X5" s="22">
        <f t="shared" si="0"/>
        <v>10000</v>
      </c>
      <c r="Y5" s="22">
        <f t="shared" si="0"/>
        <v>10500</v>
      </c>
      <c r="Z5" s="22">
        <f t="shared" si="0"/>
        <v>11000</v>
      </c>
    </row>
    <row r="6" spans="1:26" x14ac:dyDescent="0.35">
      <c r="A6" s="24">
        <v>2</v>
      </c>
      <c r="B6" s="24" t="s">
        <v>15</v>
      </c>
      <c r="C6" s="25">
        <v>6</v>
      </c>
      <c r="D6" s="25">
        <v>5</v>
      </c>
      <c r="E6" s="25">
        <v>5</v>
      </c>
      <c r="F6" s="25">
        <v>6</v>
      </c>
      <c r="G6" s="25">
        <v>6</v>
      </c>
      <c r="H6" s="25">
        <v>7</v>
      </c>
      <c r="I6" s="25">
        <v>7</v>
      </c>
      <c r="J6" s="25">
        <v>7</v>
      </c>
      <c r="K6" s="25">
        <v>7</v>
      </c>
      <c r="L6" s="25">
        <v>7</v>
      </c>
      <c r="M6" s="25">
        <v>7</v>
      </c>
      <c r="N6" s="25">
        <v>7</v>
      </c>
      <c r="O6" s="22">
        <f t="shared" ref="O6:O20" si="1">+C6*1000</f>
        <v>6000</v>
      </c>
      <c r="P6" s="22">
        <f t="shared" si="0"/>
        <v>5000</v>
      </c>
      <c r="Q6" s="22">
        <f t="shared" si="0"/>
        <v>5000</v>
      </c>
      <c r="R6" s="22">
        <f t="shared" si="0"/>
        <v>6000</v>
      </c>
      <c r="S6" s="22">
        <f t="shared" si="0"/>
        <v>6000</v>
      </c>
      <c r="T6" s="22">
        <f t="shared" si="0"/>
        <v>7000</v>
      </c>
      <c r="U6" s="22">
        <f t="shared" si="0"/>
        <v>7000</v>
      </c>
      <c r="V6" s="22">
        <f t="shared" si="0"/>
        <v>7000</v>
      </c>
      <c r="W6" s="22">
        <f t="shared" si="0"/>
        <v>7000</v>
      </c>
      <c r="X6" s="22">
        <f t="shared" si="0"/>
        <v>7000</v>
      </c>
      <c r="Y6" s="22">
        <f t="shared" si="0"/>
        <v>7000</v>
      </c>
      <c r="Z6" s="22">
        <f t="shared" si="0"/>
        <v>7000</v>
      </c>
    </row>
    <row r="7" spans="1:26" x14ac:dyDescent="0.35">
      <c r="A7" s="24">
        <v>3</v>
      </c>
      <c r="B7" s="24" t="s">
        <v>16</v>
      </c>
      <c r="C7" s="25">
        <v>13</v>
      </c>
      <c r="D7" s="25">
        <v>13</v>
      </c>
      <c r="E7" s="25">
        <v>15</v>
      </c>
      <c r="F7" s="25">
        <v>18</v>
      </c>
      <c r="G7" s="25">
        <v>15</v>
      </c>
      <c r="H7" s="25">
        <v>15</v>
      </c>
      <c r="I7" s="25">
        <v>12.5</v>
      </c>
      <c r="J7" s="25">
        <v>15</v>
      </c>
      <c r="K7" s="25">
        <v>15</v>
      </c>
      <c r="L7" s="25">
        <v>15</v>
      </c>
      <c r="M7" s="25">
        <v>15</v>
      </c>
      <c r="N7" s="25">
        <v>15</v>
      </c>
      <c r="O7" s="22">
        <f t="shared" si="1"/>
        <v>13000</v>
      </c>
      <c r="P7" s="22">
        <f t="shared" si="0"/>
        <v>13000</v>
      </c>
      <c r="Q7" s="22">
        <f t="shared" si="0"/>
        <v>15000</v>
      </c>
      <c r="R7" s="22">
        <f t="shared" si="0"/>
        <v>18000</v>
      </c>
      <c r="S7" s="22">
        <f t="shared" si="0"/>
        <v>15000</v>
      </c>
      <c r="T7" s="22">
        <f t="shared" si="0"/>
        <v>15000</v>
      </c>
      <c r="U7" s="22">
        <f t="shared" si="0"/>
        <v>12500</v>
      </c>
      <c r="V7" s="22">
        <f t="shared" si="0"/>
        <v>15000</v>
      </c>
      <c r="W7" s="22">
        <f t="shared" si="0"/>
        <v>15000</v>
      </c>
      <c r="X7" s="22">
        <f t="shared" si="0"/>
        <v>15000</v>
      </c>
      <c r="Y7" s="22">
        <f t="shared" si="0"/>
        <v>15000</v>
      </c>
      <c r="Z7" s="22">
        <f t="shared" si="0"/>
        <v>15000</v>
      </c>
    </row>
    <row r="8" spans="1:26" x14ac:dyDescent="0.35">
      <c r="A8" s="24">
        <v>4</v>
      </c>
      <c r="B8" s="24" t="s">
        <v>17</v>
      </c>
      <c r="C8" s="25">
        <v>22</v>
      </c>
      <c r="D8" s="25">
        <v>22</v>
      </c>
      <c r="E8" s="25">
        <v>28</v>
      </c>
      <c r="F8" s="25">
        <v>28</v>
      </c>
      <c r="G8" s="25">
        <v>28</v>
      </c>
      <c r="H8" s="25">
        <v>28</v>
      </c>
      <c r="I8" s="25">
        <v>28</v>
      </c>
      <c r="J8" s="25">
        <v>27</v>
      </c>
      <c r="K8" s="25">
        <v>27</v>
      </c>
      <c r="L8" s="25">
        <v>28</v>
      </c>
      <c r="M8" s="25">
        <v>29</v>
      </c>
      <c r="N8" s="25">
        <v>30</v>
      </c>
      <c r="O8" s="22">
        <f t="shared" si="1"/>
        <v>22000</v>
      </c>
      <c r="P8" s="22">
        <f t="shared" si="0"/>
        <v>22000</v>
      </c>
      <c r="Q8" s="22">
        <f t="shared" si="0"/>
        <v>28000</v>
      </c>
      <c r="R8" s="22">
        <f t="shared" si="0"/>
        <v>28000</v>
      </c>
      <c r="S8" s="22">
        <f t="shared" si="0"/>
        <v>28000</v>
      </c>
      <c r="T8" s="22">
        <f t="shared" si="0"/>
        <v>28000</v>
      </c>
      <c r="U8" s="22">
        <f t="shared" si="0"/>
        <v>28000</v>
      </c>
      <c r="V8" s="22">
        <f t="shared" si="0"/>
        <v>27000</v>
      </c>
      <c r="W8" s="22">
        <f t="shared" si="0"/>
        <v>27000</v>
      </c>
      <c r="X8" s="22">
        <f t="shared" si="0"/>
        <v>28000</v>
      </c>
      <c r="Y8" s="22">
        <f t="shared" si="0"/>
        <v>29000</v>
      </c>
      <c r="Z8" s="22">
        <f t="shared" si="0"/>
        <v>30000</v>
      </c>
    </row>
    <row r="9" spans="1:26" x14ac:dyDescent="0.35">
      <c r="A9" s="24">
        <v>5</v>
      </c>
      <c r="B9" s="24" t="s">
        <v>18</v>
      </c>
      <c r="C9" s="25">
        <v>3</v>
      </c>
      <c r="D9" s="25">
        <v>3</v>
      </c>
      <c r="E9" s="25">
        <v>3</v>
      </c>
      <c r="F9" s="25">
        <v>4</v>
      </c>
      <c r="G9" s="25">
        <v>3</v>
      </c>
      <c r="H9" s="25">
        <v>3</v>
      </c>
      <c r="I9" s="25">
        <v>3</v>
      </c>
      <c r="J9" s="25">
        <v>2.5</v>
      </c>
      <c r="K9" s="25">
        <v>3</v>
      </c>
      <c r="L9" s="25">
        <v>3</v>
      </c>
      <c r="M9" s="25">
        <v>3</v>
      </c>
      <c r="N9" s="25">
        <v>3</v>
      </c>
      <c r="O9" s="22">
        <f t="shared" si="1"/>
        <v>3000</v>
      </c>
      <c r="P9" s="22">
        <f t="shared" si="0"/>
        <v>3000</v>
      </c>
      <c r="Q9" s="22">
        <f t="shared" si="0"/>
        <v>3000</v>
      </c>
      <c r="R9" s="22">
        <f t="shared" si="0"/>
        <v>4000</v>
      </c>
      <c r="S9" s="22">
        <f t="shared" si="0"/>
        <v>3000</v>
      </c>
      <c r="T9" s="22">
        <f t="shared" si="0"/>
        <v>3000</v>
      </c>
      <c r="U9" s="22">
        <f t="shared" si="0"/>
        <v>3000</v>
      </c>
      <c r="V9" s="22">
        <f t="shared" si="0"/>
        <v>2500</v>
      </c>
      <c r="W9" s="22">
        <f t="shared" si="0"/>
        <v>3000</v>
      </c>
      <c r="X9" s="22">
        <f t="shared" si="0"/>
        <v>3000</v>
      </c>
      <c r="Y9" s="22">
        <f t="shared" si="0"/>
        <v>3000</v>
      </c>
      <c r="Z9" s="22">
        <f t="shared" si="0"/>
        <v>3000</v>
      </c>
    </row>
    <row r="10" spans="1:26" x14ac:dyDescent="0.35">
      <c r="A10" s="24">
        <v>6</v>
      </c>
      <c r="B10" s="24" t="s">
        <v>19</v>
      </c>
      <c r="C10" s="25">
        <v>6</v>
      </c>
      <c r="D10" s="25">
        <v>6</v>
      </c>
      <c r="E10" s="25">
        <v>5</v>
      </c>
      <c r="F10" s="25">
        <v>7</v>
      </c>
      <c r="G10" s="25">
        <v>5</v>
      </c>
      <c r="H10" s="25">
        <v>5</v>
      </c>
      <c r="I10" s="25">
        <v>5</v>
      </c>
      <c r="J10" s="25">
        <v>5</v>
      </c>
      <c r="K10" s="25">
        <v>5</v>
      </c>
      <c r="L10" s="25">
        <v>5</v>
      </c>
      <c r="M10" s="25">
        <v>5</v>
      </c>
      <c r="N10" s="25">
        <v>5</v>
      </c>
      <c r="O10" s="22">
        <f t="shared" si="1"/>
        <v>6000</v>
      </c>
      <c r="P10" s="22">
        <f t="shared" si="0"/>
        <v>6000</v>
      </c>
      <c r="Q10" s="22">
        <f t="shared" si="0"/>
        <v>5000</v>
      </c>
      <c r="R10" s="22">
        <f t="shared" si="0"/>
        <v>7000</v>
      </c>
      <c r="S10" s="22">
        <f t="shared" si="0"/>
        <v>5000</v>
      </c>
      <c r="T10" s="22">
        <f t="shared" si="0"/>
        <v>5000</v>
      </c>
      <c r="U10" s="22">
        <f t="shared" si="0"/>
        <v>5000</v>
      </c>
      <c r="V10" s="22">
        <f t="shared" si="0"/>
        <v>5000</v>
      </c>
      <c r="W10" s="22">
        <f t="shared" si="0"/>
        <v>5000</v>
      </c>
      <c r="X10" s="22">
        <f t="shared" si="0"/>
        <v>5000</v>
      </c>
      <c r="Y10" s="22">
        <f t="shared" si="0"/>
        <v>5000</v>
      </c>
      <c r="Z10" s="22">
        <f t="shared" si="0"/>
        <v>5000</v>
      </c>
    </row>
    <row r="11" spans="1:26" x14ac:dyDescent="0.35">
      <c r="A11" s="24">
        <v>7</v>
      </c>
      <c r="B11" s="24" t="s">
        <v>20</v>
      </c>
      <c r="C11" s="25">
        <v>15</v>
      </c>
      <c r="D11" s="25">
        <v>60</v>
      </c>
      <c r="E11" s="25">
        <v>45</v>
      </c>
      <c r="F11" s="25">
        <v>50</v>
      </c>
      <c r="G11" s="25">
        <v>80</v>
      </c>
      <c r="H11" s="25">
        <v>100</v>
      </c>
      <c r="I11" s="25">
        <v>60</v>
      </c>
      <c r="J11" s="25">
        <v>55</v>
      </c>
      <c r="K11" s="25">
        <v>55</v>
      </c>
      <c r="L11" s="25">
        <v>35</v>
      </c>
      <c r="M11" s="25">
        <v>34</v>
      </c>
      <c r="N11" s="25">
        <v>35</v>
      </c>
      <c r="O11" s="22">
        <f t="shared" si="1"/>
        <v>15000</v>
      </c>
      <c r="P11" s="22">
        <f t="shared" si="0"/>
        <v>60000</v>
      </c>
      <c r="Q11" s="22">
        <f t="shared" si="0"/>
        <v>45000</v>
      </c>
      <c r="R11" s="22">
        <f t="shared" si="0"/>
        <v>50000</v>
      </c>
      <c r="S11" s="22">
        <f t="shared" si="0"/>
        <v>80000</v>
      </c>
      <c r="T11" s="22">
        <f t="shared" si="0"/>
        <v>100000</v>
      </c>
      <c r="U11" s="22">
        <f t="shared" si="0"/>
        <v>60000</v>
      </c>
      <c r="V11" s="22">
        <f t="shared" si="0"/>
        <v>55000</v>
      </c>
      <c r="W11" s="22">
        <f t="shared" si="0"/>
        <v>55000</v>
      </c>
      <c r="X11" s="22">
        <f t="shared" si="0"/>
        <v>35000</v>
      </c>
      <c r="Y11" s="22">
        <f t="shared" si="0"/>
        <v>34000</v>
      </c>
      <c r="Z11" s="22">
        <f t="shared" si="0"/>
        <v>35000</v>
      </c>
    </row>
    <row r="12" spans="1:26" x14ac:dyDescent="0.35">
      <c r="A12" s="24">
        <v>8</v>
      </c>
      <c r="B12" s="24" t="s">
        <v>21</v>
      </c>
      <c r="C12" s="25">
        <v>24</v>
      </c>
      <c r="D12" s="25">
        <v>32</v>
      </c>
      <c r="E12" s="25">
        <v>28</v>
      </c>
      <c r="F12" s="25">
        <v>32</v>
      </c>
      <c r="G12" s="25">
        <v>50</v>
      </c>
      <c r="H12" s="25">
        <v>60</v>
      </c>
      <c r="I12" s="25">
        <v>40</v>
      </c>
      <c r="J12" s="25">
        <v>30</v>
      </c>
      <c r="K12" s="25">
        <v>30</v>
      </c>
      <c r="L12" s="25">
        <v>28</v>
      </c>
      <c r="M12" s="25">
        <v>28</v>
      </c>
      <c r="N12" s="25">
        <v>30</v>
      </c>
      <c r="O12" s="22">
        <f t="shared" si="1"/>
        <v>24000</v>
      </c>
      <c r="P12" s="22">
        <f t="shared" si="0"/>
        <v>32000</v>
      </c>
      <c r="Q12" s="22">
        <f t="shared" si="0"/>
        <v>28000</v>
      </c>
      <c r="R12" s="22">
        <f t="shared" si="0"/>
        <v>32000</v>
      </c>
      <c r="S12" s="22">
        <f t="shared" si="0"/>
        <v>50000</v>
      </c>
      <c r="T12" s="22">
        <f t="shared" si="0"/>
        <v>60000</v>
      </c>
      <c r="U12" s="22">
        <f t="shared" si="0"/>
        <v>40000</v>
      </c>
      <c r="V12" s="22">
        <f t="shared" si="0"/>
        <v>30000</v>
      </c>
      <c r="W12" s="22">
        <f t="shared" si="0"/>
        <v>30000</v>
      </c>
      <c r="X12" s="22">
        <f t="shared" si="0"/>
        <v>28000</v>
      </c>
      <c r="Y12" s="22">
        <f t="shared" si="0"/>
        <v>28000</v>
      </c>
      <c r="Z12" s="22">
        <f t="shared" si="0"/>
        <v>30000</v>
      </c>
    </row>
    <row r="13" spans="1:26" x14ac:dyDescent="0.35">
      <c r="A13" s="24">
        <v>9</v>
      </c>
      <c r="B13" s="24" t="s">
        <v>22</v>
      </c>
      <c r="C13" s="25">
        <v>19</v>
      </c>
      <c r="D13" s="25">
        <v>20</v>
      </c>
      <c r="E13" s="25">
        <v>25</v>
      </c>
      <c r="F13" s="25">
        <v>25</v>
      </c>
      <c r="G13" s="25">
        <v>23</v>
      </c>
      <c r="H13" s="25">
        <v>22</v>
      </c>
      <c r="I13" s="25">
        <v>15</v>
      </c>
      <c r="J13" s="25">
        <v>14</v>
      </c>
      <c r="K13" s="25">
        <v>14</v>
      </c>
      <c r="L13" s="25">
        <v>14</v>
      </c>
      <c r="M13" s="25">
        <v>15</v>
      </c>
      <c r="N13" s="25">
        <v>15</v>
      </c>
      <c r="O13" s="22">
        <f t="shared" si="1"/>
        <v>19000</v>
      </c>
      <c r="P13" s="22">
        <f t="shared" si="0"/>
        <v>20000</v>
      </c>
      <c r="Q13" s="22">
        <f t="shared" si="0"/>
        <v>25000</v>
      </c>
      <c r="R13" s="22">
        <f t="shared" si="0"/>
        <v>25000</v>
      </c>
      <c r="S13" s="22">
        <f t="shared" si="0"/>
        <v>23000</v>
      </c>
      <c r="T13" s="22">
        <f t="shared" si="0"/>
        <v>22000</v>
      </c>
      <c r="U13" s="22">
        <f t="shared" si="0"/>
        <v>15000</v>
      </c>
      <c r="V13" s="22">
        <f t="shared" si="0"/>
        <v>14000</v>
      </c>
      <c r="W13" s="22">
        <f t="shared" si="0"/>
        <v>14000</v>
      </c>
      <c r="X13" s="22">
        <f t="shared" si="0"/>
        <v>14000</v>
      </c>
      <c r="Y13" s="22">
        <f t="shared" si="0"/>
        <v>15000</v>
      </c>
      <c r="Z13" s="22">
        <f t="shared" si="0"/>
        <v>15000</v>
      </c>
    </row>
    <row r="14" spans="1:26" x14ac:dyDescent="0.35">
      <c r="A14" s="24">
        <v>10</v>
      </c>
      <c r="B14" s="24" t="s">
        <v>23</v>
      </c>
      <c r="C14" s="25">
        <v>13</v>
      </c>
      <c r="D14" s="25">
        <v>13</v>
      </c>
      <c r="E14" s="25">
        <v>15</v>
      </c>
      <c r="F14" s="25">
        <v>18</v>
      </c>
      <c r="G14" s="25">
        <v>15</v>
      </c>
      <c r="H14" s="25">
        <v>15</v>
      </c>
      <c r="I14" s="25">
        <v>14</v>
      </c>
      <c r="J14" s="25">
        <v>14</v>
      </c>
      <c r="K14" s="25">
        <v>14</v>
      </c>
      <c r="L14" s="25">
        <v>14</v>
      </c>
      <c r="M14" s="25">
        <v>14</v>
      </c>
      <c r="N14" s="25">
        <v>14</v>
      </c>
      <c r="O14" s="22">
        <f t="shared" si="1"/>
        <v>13000</v>
      </c>
      <c r="P14" s="22">
        <f t="shared" si="0"/>
        <v>13000</v>
      </c>
      <c r="Q14" s="22">
        <f t="shared" si="0"/>
        <v>15000</v>
      </c>
      <c r="R14" s="22">
        <f t="shared" si="0"/>
        <v>18000</v>
      </c>
      <c r="S14" s="22">
        <f t="shared" si="0"/>
        <v>15000</v>
      </c>
      <c r="T14" s="22">
        <f t="shared" si="0"/>
        <v>15000</v>
      </c>
      <c r="U14" s="22">
        <f t="shared" si="0"/>
        <v>14000</v>
      </c>
      <c r="V14" s="22">
        <f t="shared" si="0"/>
        <v>14000</v>
      </c>
      <c r="W14" s="22">
        <f t="shared" si="0"/>
        <v>14000</v>
      </c>
      <c r="X14" s="22">
        <f t="shared" si="0"/>
        <v>14000</v>
      </c>
      <c r="Y14" s="22">
        <f t="shared" si="0"/>
        <v>14000</v>
      </c>
      <c r="Z14" s="22">
        <f t="shared" si="0"/>
        <v>14000</v>
      </c>
    </row>
    <row r="15" spans="1:26" x14ac:dyDescent="0.35">
      <c r="A15" s="24">
        <v>11</v>
      </c>
      <c r="B15" s="24" t="s">
        <v>24</v>
      </c>
      <c r="C15" s="25">
        <v>6</v>
      </c>
      <c r="D15" s="25">
        <v>6</v>
      </c>
      <c r="E15" s="25">
        <v>9</v>
      </c>
      <c r="F15" s="25">
        <v>9</v>
      </c>
      <c r="G15" s="25">
        <v>10</v>
      </c>
      <c r="H15" s="25">
        <v>10</v>
      </c>
      <c r="I15" s="25">
        <v>10</v>
      </c>
      <c r="J15" s="25">
        <v>10</v>
      </c>
      <c r="K15" s="25">
        <v>10</v>
      </c>
      <c r="L15" s="25">
        <v>10</v>
      </c>
      <c r="M15" s="25">
        <v>10</v>
      </c>
      <c r="N15" s="25">
        <v>10</v>
      </c>
      <c r="O15" s="22">
        <f t="shared" si="1"/>
        <v>6000</v>
      </c>
      <c r="P15" s="22">
        <f t="shared" si="0"/>
        <v>6000</v>
      </c>
      <c r="Q15" s="22">
        <f t="shared" si="0"/>
        <v>9000</v>
      </c>
      <c r="R15" s="22">
        <f t="shared" si="0"/>
        <v>9000</v>
      </c>
      <c r="S15" s="22">
        <f t="shared" si="0"/>
        <v>10000</v>
      </c>
      <c r="T15" s="22">
        <f t="shared" si="0"/>
        <v>10000</v>
      </c>
      <c r="U15" s="22">
        <f t="shared" si="0"/>
        <v>10000</v>
      </c>
      <c r="V15" s="22">
        <f t="shared" si="0"/>
        <v>10000</v>
      </c>
      <c r="W15" s="22">
        <f t="shared" si="0"/>
        <v>10000</v>
      </c>
      <c r="X15" s="22">
        <f t="shared" si="0"/>
        <v>10000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140</v>
      </c>
      <c r="D16" s="25">
        <v>140</v>
      </c>
      <c r="E16" s="25">
        <v>140</v>
      </c>
      <c r="F16" s="25">
        <v>160</v>
      </c>
      <c r="G16" s="25">
        <v>135</v>
      </c>
      <c r="H16" s="25">
        <v>140</v>
      </c>
      <c r="I16" s="25">
        <v>140</v>
      </c>
      <c r="J16" s="25">
        <v>145</v>
      </c>
      <c r="K16" s="25">
        <v>145</v>
      </c>
      <c r="L16" s="25">
        <v>145</v>
      </c>
      <c r="M16" s="25">
        <v>140</v>
      </c>
      <c r="N16" s="25">
        <v>140</v>
      </c>
      <c r="O16" s="22">
        <f t="shared" si="1"/>
        <v>140000</v>
      </c>
      <c r="P16" s="22">
        <f t="shared" si="0"/>
        <v>140000</v>
      </c>
      <c r="Q16" s="22">
        <f t="shared" si="0"/>
        <v>140000</v>
      </c>
      <c r="R16" s="22">
        <f t="shared" si="0"/>
        <v>160000</v>
      </c>
      <c r="S16" s="22">
        <f t="shared" si="0"/>
        <v>135000</v>
      </c>
      <c r="T16" s="22">
        <f t="shared" si="0"/>
        <v>140000</v>
      </c>
      <c r="U16" s="22">
        <f t="shared" si="0"/>
        <v>140000</v>
      </c>
      <c r="V16" s="22">
        <f t="shared" si="0"/>
        <v>145000</v>
      </c>
      <c r="W16" s="22">
        <f t="shared" si="0"/>
        <v>145000</v>
      </c>
      <c r="X16" s="22">
        <f t="shared" si="0"/>
        <v>145000</v>
      </c>
      <c r="Y16" s="22">
        <f t="shared" si="0"/>
        <v>140000</v>
      </c>
      <c r="Z16" s="22">
        <f t="shared" si="0"/>
        <v>140000</v>
      </c>
    </row>
    <row r="17" spans="1:26" x14ac:dyDescent="0.35">
      <c r="A17" s="24">
        <v>13</v>
      </c>
      <c r="B17" s="24" t="s">
        <v>26</v>
      </c>
      <c r="C17" s="25">
        <v>36</v>
      </c>
      <c r="D17" s="25">
        <v>34</v>
      </c>
      <c r="E17" s="25">
        <v>34</v>
      </c>
      <c r="F17" s="25">
        <v>38</v>
      </c>
      <c r="G17" s="25">
        <v>35</v>
      </c>
      <c r="H17" s="25">
        <v>33</v>
      </c>
      <c r="I17" s="25">
        <v>28</v>
      </c>
      <c r="J17" s="25">
        <v>28</v>
      </c>
      <c r="K17" s="25">
        <v>28</v>
      </c>
      <c r="L17" s="25">
        <v>25</v>
      </c>
      <c r="M17" s="25">
        <v>28</v>
      </c>
      <c r="N17" s="25">
        <v>29</v>
      </c>
      <c r="O17" s="22">
        <f t="shared" si="1"/>
        <v>36000</v>
      </c>
      <c r="P17" s="22">
        <f t="shared" si="0"/>
        <v>34000</v>
      </c>
      <c r="Q17" s="22">
        <f t="shared" si="0"/>
        <v>34000</v>
      </c>
      <c r="R17" s="22">
        <f t="shared" si="0"/>
        <v>38000</v>
      </c>
      <c r="S17" s="22">
        <f t="shared" si="0"/>
        <v>35000</v>
      </c>
      <c r="T17" s="22">
        <f t="shared" si="0"/>
        <v>33000</v>
      </c>
      <c r="U17" s="22">
        <f t="shared" si="0"/>
        <v>28000</v>
      </c>
      <c r="V17" s="22">
        <f t="shared" si="0"/>
        <v>28000</v>
      </c>
      <c r="W17" s="22">
        <f t="shared" si="0"/>
        <v>28000</v>
      </c>
      <c r="X17" s="22">
        <f t="shared" si="0"/>
        <v>25000</v>
      </c>
      <c r="Y17" s="22">
        <f t="shared" si="0"/>
        <v>28000</v>
      </c>
      <c r="Z17" s="22">
        <f t="shared" si="0"/>
        <v>29000</v>
      </c>
    </row>
    <row r="18" spans="1:26" x14ac:dyDescent="0.35">
      <c r="A18" s="24">
        <v>14</v>
      </c>
      <c r="B18" s="24" t="s">
        <v>27</v>
      </c>
      <c r="C18" s="25">
        <v>25</v>
      </c>
      <c r="D18" s="25">
        <v>32</v>
      </c>
      <c r="E18" s="25">
        <v>25</v>
      </c>
      <c r="F18" s="25">
        <v>28</v>
      </c>
      <c r="G18" s="25">
        <v>28</v>
      </c>
      <c r="H18" s="25">
        <v>28</v>
      </c>
      <c r="I18" s="25">
        <v>30</v>
      </c>
      <c r="J18" s="25">
        <v>26</v>
      </c>
      <c r="K18" s="25">
        <v>26</v>
      </c>
      <c r="L18" s="25">
        <v>28</v>
      </c>
      <c r="M18" s="25">
        <v>32</v>
      </c>
      <c r="N18" s="25">
        <v>32</v>
      </c>
      <c r="O18" s="22">
        <f t="shared" si="1"/>
        <v>25000</v>
      </c>
      <c r="P18" s="22">
        <f t="shared" si="0"/>
        <v>32000</v>
      </c>
      <c r="Q18" s="22">
        <f t="shared" si="0"/>
        <v>25000</v>
      </c>
      <c r="R18" s="22">
        <f t="shared" si="0"/>
        <v>28000</v>
      </c>
      <c r="S18" s="22">
        <f t="shared" si="0"/>
        <v>28000</v>
      </c>
      <c r="T18" s="22">
        <f t="shared" si="0"/>
        <v>28000</v>
      </c>
      <c r="U18" s="22">
        <f t="shared" si="0"/>
        <v>30000</v>
      </c>
      <c r="V18" s="22">
        <f t="shared" si="0"/>
        <v>26000</v>
      </c>
      <c r="W18" s="22">
        <f t="shared" si="0"/>
        <v>26000</v>
      </c>
      <c r="X18" s="22">
        <f t="shared" si="0"/>
        <v>28000</v>
      </c>
      <c r="Y18" s="22">
        <f t="shared" si="0"/>
        <v>32000</v>
      </c>
      <c r="Z18" s="22">
        <f t="shared" si="0"/>
        <v>32000</v>
      </c>
    </row>
    <row r="19" spans="1:26" x14ac:dyDescent="0.35">
      <c r="A19" s="24">
        <v>15</v>
      </c>
      <c r="B19" s="24" t="s">
        <v>28</v>
      </c>
      <c r="C19" s="25">
        <v>28</v>
      </c>
      <c r="D19" s="25">
        <v>60</v>
      </c>
      <c r="E19" s="25">
        <v>50</v>
      </c>
      <c r="F19" s="25">
        <v>60</v>
      </c>
      <c r="G19" s="25">
        <v>100</v>
      </c>
      <c r="H19" s="25">
        <v>100</v>
      </c>
      <c r="I19" s="25">
        <v>65</v>
      </c>
      <c r="J19" s="25">
        <v>65</v>
      </c>
      <c r="K19" s="25">
        <v>65</v>
      </c>
      <c r="L19" s="25">
        <v>35</v>
      </c>
      <c r="M19" s="25">
        <v>35</v>
      </c>
      <c r="N19" s="25">
        <v>37</v>
      </c>
      <c r="O19" s="22">
        <f t="shared" si="1"/>
        <v>28000</v>
      </c>
      <c r="P19" s="22">
        <f t="shared" si="0"/>
        <v>60000</v>
      </c>
      <c r="Q19" s="22">
        <f t="shared" si="0"/>
        <v>50000</v>
      </c>
      <c r="R19" s="22">
        <f t="shared" si="0"/>
        <v>60000</v>
      </c>
      <c r="S19" s="22">
        <f t="shared" si="0"/>
        <v>100000</v>
      </c>
      <c r="T19" s="22">
        <f t="shared" si="0"/>
        <v>100000</v>
      </c>
      <c r="U19" s="22">
        <f t="shared" si="0"/>
        <v>65000</v>
      </c>
      <c r="V19" s="22">
        <f t="shared" si="0"/>
        <v>65000</v>
      </c>
      <c r="W19" s="22">
        <f t="shared" si="0"/>
        <v>65000</v>
      </c>
      <c r="X19" s="22">
        <f t="shared" si="0"/>
        <v>35000</v>
      </c>
      <c r="Y19" s="22">
        <f t="shared" si="0"/>
        <v>35000</v>
      </c>
      <c r="Z19" s="22">
        <f t="shared" si="0"/>
        <v>37000</v>
      </c>
    </row>
    <row r="20" spans="1:26" x14ac:dyDescent="0.35">
      <c r="A20" s="24">
        <v>16</v>
      </c>
      <c r="B20" s="24" t="s">
        <v>29</v>
      </c>
      <c r="C20" s="25">
        <v>28</v>
      </c>
      <c r="D20" s="25">
        <v>35</v>
      </c>
      <c r="E20" s="25">
        <v>25</v>
      </c>
      <c r="F20" s="25">
        <v>30</v>
      </c>
      <c r="G20" s="25">
        <v>20</v>
      </c>
      <c r="H20" s="25">
        <v>18</v>
      </c>
      <c r="I20" s="25">
        <v>20</v>
      </c>
      <c r="J20" s="25">
        <v>20</v>
      </c>
      <c r="K20" s="25">
        <v>20</v>
      </c>
      <c r="L20" s="25">
        <v>22</v>
      </c>
      <c r="M20" s="25">
        <v>25</v>
      </c>
      <c r="N20" s="25">
        <v>26</v>
      </c>
      <c r="O20" s="22">
        <f t="shared" si="1"/>
        <v>28000</v>
      </c>
      <c r="P20" s="22">
        <f t="shared" si="0"/>
        <v>35000</v>
      </c>
      <c r="Q20" s="22">
        <f t="shared" si="0"/>
        <v>25000</v>
      </c>
      <c r="R20" s="22">
        <f t="shared" si="0"/>
        <v>30000</v>
      </c>
      <c r="S20" s="22">
        <f t="shared" si="0"/>
        <v>20000</v>
      </c>
      <c r="T20" s="22">
        <f t="shared" si="0"/>
        <v>18000</v>
      </c>
      <c r="U20" s="22">
        <f t="shared" si="0"/>
        <v>20000</v>
      </c>
      <c r="V20" s="22">
        <f t="shared" si="0"/>
        <v>20000</v>
      </c>
      <c r="W20" s="22">
        <f t="shared" si="0"/>
        <v>20000</v>
      </c>
      <c r="X20" s="22">
        <f t="shared" si="0"/>
        <v>22000</v>
      </c>
      <c r="Y20" s="22">
        <f t="shared" si="0"/>
        <v>25000</v>
      </c>
      <c r="Z20" s="22">
        <f t="shared" si="0"/>
        <v>26000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20"/>
  <sheetViews>
    <sheetView workbookViewId="0">
      <selection sqref="A1:Z21"/>
    </sheetView>
  </sheetViews>
  <sheetFormatPr defaultColWidth="45" defaultRowHeight="14.5" x14ac:dyDescent="0.35"/>
  <cols>
    <col min="1" max="1" width="3.81640625" bestFit="1" customWidth="1"/>
    <col min="2" max="2" width="15.7265625" bestFit="1" customWidth="1"/>
    <col min="3" max="3" width="6.1796875" hidden="1" customWidth="1"/>
    <col min="4" max="4" width="5.453125" hidden="1" customWidth="1"/>
    <col min="5" max="6" width="5.26953125" hidden="1" customWidth="1"/>
    <col min="7" max="7" width="5" hidden="1" customWidth="1"/>
    <col min="8" max="8" width="5.26953125" hidden="1" customWidth="1"/>
    <col min="9" max="9" width="6.1796875" hidden="1" customWidth="1"/>
    <col min="10" max="10" width="5.1796875" hidden="1" customWidth="1"/>
    <col min="11" max="11" width="5.453125" hidden="1" customWidth="1"/>
    <col min="12" max="12" width="5.1796875" hidden="1" customWidth="1"/>
    <col min="13" max="13" width="5.7265625" hidden="1" customWidth="1"/>
    <col min="14" max="14" width="5.453125" hidden="1" customWidth="1"/>
    <col min="15" max="26" width="11.26953125" bestFit="1" customWidth="1"/>
  </cols>
  <sheetData>
    <row r="1" spans="1:26" ht="15.5" x14ac:dyDescent="0.3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4" spans="1:26" x14ac:dyDescent="0.3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30" t="s">
        <v>2</v>
      </c>
      <c r="P4" s="19" t="s">
        <v>3</v>
      </c>
      <c r="Q4" s="19" t="s">
        <v>4</v>
      </c>
      <c r="R4" s="19" t="s">
        <v>5</v>
      </c>
      <c r="S4" s="19" t="s">
        <v>6</v>
      </c>
      <c r="T4" s="19" t="s">
        <v>7</v>
      </c>
      <c r="U4" s="19" t="s">
        <v>8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13</v>
      </c>
    </row>
    <row r="5" spans="1:26" x14ac:dyDescent="0.35">
      <c r="A5" s="24">
        <v>1</v>
      </c>
      <c r="B5" s="24" t="s">
        <v>14</v>
      </c>
      <c r="C5" s="25">
        <v>9.8000000000000007</v>
      </c>
      <c r="D5" s="25">
        <v>9.6999999999999993</v>
      </c>
      <c r="E5" s="25">
        <v>10</v>
      </c>
      <c r="F5" s="25">
        <v>10</v>
      </c>
      <c r="G5" s="25">
        <v>9.5</v>
      </c>
      <c r="H5" s="25">
        <v>9.1999999999999993</v>
      </c>
      <c r="I5" s="25">
        <v>9.6</v>
      </c>
      <c r="J5" s="25">
        <v>9</v>
      </c>
      <c r="K5" s="25">
        <v>9.1999999999999993</v>
      </c>
      <c r="L5" s="25">
        <v>9.5</v>
      </c>
      <c r="M5" s="25">
        <v>10.5</v>
      </c>
      <c r="N5" s="25">
        <v>11</v>
      </c>
      <c r="O5" s="31">
        <f>+C5*1000</f>
        <v>9800</v>
      </c>
      <c r="P5" s="22">
        <f t="shared" ref="P5:Z20" si="0">+D5*1000</f>
        <v>9700</v>
      </c>
      <c r="Q5" s="22">
        <f t="shared" si="0"/>
        <v>10000</v>
      </c>
      <c r="R5" s="22">
        <f t="shared" si="0"/>
        <v>10000</v>
      </c>
      <c r="S5" s="22">
        <f t="shared" si="0"/>
        <v>9500</v>
      </c>
      <c r="T5" s="22">
        <f t="shared" si="0"/>
        <v>9200</v>
      </c>
      <c r="U5" s="22">
        <f t="shared" si="0"/>
        <v>9600</v>
      </c>
      <c r="V5" s="22">
        <f t="shared" si="0"/>
        <v>9000</v>
      </c>
      <c r="W5" s="22">
        <f t="shared" si="0"/>
        <v>9200</v>
      </c>
      <c r="X5" s="22">
        <f t="shared" si="0"/>
        <v>9500</v>
      </c>
      <c r="Y5" s="22">
        <f t="shared" si="0"/>
        <v>10500</v>
      </c>
      <c r="Z5" s="22">
        <f t="shared" si="0"/>
        <v>11000</v>
      </c>
    </row>
    <row r="6" spans="1:26" x14ac:dyDescent="0.35">
      <c r="A6" s="24">
        <v>2</v>
      </c>
      <c r="B6" s="24" t="s">
        <v>15</v>
      </c>
      <c r="C6" s="25">
        <v>6</v>
      </c>
      <c r="D6" s="25">
        <v>5.6</v>
      </c>
      <c r="E6" s="25">
        <v>5.7</v>
      </c>
      <c r="F6" s="25">
        <v>6</v>
      </c>
      <c r="G6" s="25">
        <v>6</v>
      </c>
      <c r="H6" s="25">
        <v>6.3</v>
      </c>
      <c r="I6" s="25">
        <v>6</v>
      </c>
      <c r="J6" s="25">
        <v>5.8</v>
      </c>
      <c r="K6" s="25">
        <v>5.5</v>
      </c>
      <c r="L6" s="25">
        <v>5.2</v>
      </c>
      <c r="M6" s="25">
        <v>5</v>
      </c>
      <c r="N6" s="25">
        <v>4.75</v>
      </c>
      <c r="O6" s="31">
        <f t="shared" ref="O6:O20" si="1">+C6*1000</f>
        <v>6000</v>
      </c>
      <c r="P6" s="22">
        <f t="shared" si="0"/>
        <v>5600</v>
      </c>
      <c r="Q6" s="22">
        <f t="shared" si="0"/>
        <v>5700</v>
      </c>
      <c r="R6" s="22">
        <f t="shared" si="0"/>
        <v>6000</v>
      </c>
      <c r="S6" s="22">
        <f t="shared" si="0"/>
        <v>6000</v>
      </c>
      <c r="T6" s="22">
        <f t="shared" si="0"/>
        <v>6300</v>
      </c>
      <c r="U6" s="22">
        <f t="shared" si="0"/>
        <v>6000</v>
      </c>
      <c r="V6" s="22">
        <f t="shared" si="0"/>
        <v>5800</v>
      </c>
      <c r="W6" s="22">
        <f t="shared" si="0"/>
        <v>5500</v>
      </c>
      <c r="X6" s="22">
        <f t="shared" si="0"/>
        <v>5200</v>
      </c>
      <c r="Y6" s="22">
        <f t="shared" si="0"/>
        <v>5000</v>
      </c>
      <c r="Z6" s="22">
        <f t="shared" si="0"/>
        <v>4750</v>
      </c>
    </row>
    <row r="7" spans="1:26" x14ac:dyDescent="0.35">
      <c r="A7" s="24">
        <v>3</v>
      </c>
      <c r="B7" s="24" t="s">
        <v>16</v>
      </c>
      <c r="C7" s="25">
        <v>9.5</v>
      </c>
      <c r="D7" s="25">
        <v>12.5</v>
      </c>
      <c r="E7" s="25">
        <v>12.6</v>
      </c>
      <c r="F7" s="25">
        <v>12</v>
      </c>
      <c r="G7" s="25">
        <v>12</v>
      </c>
      <c r="H7" s="25">
        <v>13</v>
      </c>
      <c r="I7" s="25">
        <v>12.75</v>
      </c>
      <c r="J7" s="25">
        <v>12.5</v>
      </c>
      <c r="K7" s="25">
        <v>12.6</v>
      </c>
      <c r="L7" s="25">
        <v>13</v>
      </c>
      <c r="M7" s="25">
        <v>13.4</v>
      </c>
      <c r="N7" s="25">
        <v>13.2</v>
      </c>
      <c r="O7" s="31">
        <f t="shared" si="1"/>
        <v>9500</v>
      </c>
      <c r="P7" s="22">
        <f t="shared" si="0"/>
        <v>12500</v>
      </c>
      <c r="Q7" s="22">
        <f t="shared" si="0"/>
        <v>12600</v>
      </c>
      <c r="R7" s="22">
        <f t="shared" si="0"/>
        <v>12000</v>
      </c>
      <c r="S7" s="22">
        <f t="shared" si="0"/>
        <v>12000</v>
      </c>
      <c r="T7" s="22">
        <f t="shared" si="0"/>
        <v>13000</v>
      </c>
      <c r="U7" s="22">
        <f t="shared" si="0"/>
        <v>12750</v>
      </c>
      <c r="V7" s="22">
        <f t="shared" si="0"/>
        <v>12500</v>
      </c>
      <c r="W7" s="22">
        <f t="shared" si="0"/>
        <v>12600</v>
      </c>
      <c r="X7" s="22">
        <f t="shared" si="0"/>
        <v>13000</v>
      </c>
      <c r="Y7" s="22">
        <f t="shared" si="0"/>
        <v>13400</v>
      </c>
      <c r="Z7" s="22">
        <f t="shared" si="0"/>
        <v>13200</v>
      </c>
    </row>
    <row r="8" spans="1:26" x14ac:dyDescent="0.35">
      <c r="A8" s="24">
        <v>4</v>
      </c>
      <c r="B8" s="24" t="s">
        <v>17</v>
      </c>
      <c r="C8" s="25">
        <v>24.5</v>
      </c>
      <c r="D8" s="25">
        <v>25</v>
      </c>
      <c r="E8" s="25">
        <v>25.5</v>
      </c>
      <c r="F8" s="25">
        <v>26</v>
      </c>
      <c r="G8" s="25">
        <v>28</v>
      </c>
      <c r="H8" s="25">
        <v>28.5</v>
      </c>
      <c r="I8" s="25">
        <v>27</v>
      </c>
      <c r="J8" s="25">
        <v>26.5</v>
      </c>
      <c r="K8" s="25">
        <v>28</v>
      </c>
      <c r="L8" s="25">
        <v>27.5</v>
      </c>
      <c r="M8" s="25">
        <v>29</v>
      </c>
      <c r="N8" s="25">
        <v>28</v>
      </c>
      <c r="O8" s="31">
        <f t="shared" si="1"/>
        <v>24500</v>
      </c>
      <c r="P8" s="22">
        <f t="shared" si="0"/>
        <v>25000</v>
      </c>
      <c r="Q8" s="22">
        <f t="shared" si="0"/>
        <v>25500</v>
      </c>
      <c r="R8" s="22">
        <f t="shared" si="0"/>
        <v>26000</v>
      </c>
      <c r="S8" s="22">
        <f t="shared" si="0"/>
        <v>28000</v>
      </c>
      <c r="T8" s="22">
        <f t="shared" si="0"/>
        <v>28500</v>
      </c>
      <c r="U8" s="22">
        <f t="shared" si="0"/>
        <v>27000</v>
      </c>
      <c r="V8" s="22">
        <f t="shared" si="0"/>
        <v>26500</v>
      </c>
      <c r="W8" s="22">
        <f t="shared" si="0"/>
        <v>28000</v>
      </c>
      <c r="X8" s="22">
        <f t="shared" si="0"/>
        <v>27500</v>
      </c>
      <c r="Y8" s="22">
        <f t="shared" si="0"/>
        <v>29000</v>
      </c>
      <c r="Z8" s="22">
        <f t="shared" si="0"/>
        <v>28000</v>
      </c>
    </row>
    <row r="9" spans="1:26" x14ac:dyDescent="0.35">
      <c r="A9" s="24">
        <v>5</v>
      </c>
      <c r="B9" s="24" t="s">
        <v>18</v>
      </c>
      <c r="C9" s="25">
        <v>2.1</v>
      </c>
      <c r="D9" s="25">
        <v>2</v>
      </c>
      <c r="E9" s="25">
        <v>2.2000000000000002</v>
      </c>
      <c r="F9" s="25">
        <v>2.5</v>
      </c>
      <c r="G9" s="25">
        <v>2.5</v>
      </c>
      <c r="H9" s="25">
        <v>2.2000000000000002</v>
      </c>
      <c r="I9" s="25">
        <v>2.5</v>
      </c>
      <c r="J9" s="25">
        <v>2.7</v>
      </c>
      <c r="K9" s="25">
        <v>2.5</v>
      </c>
      <c r="L9" s="25">
        <v>2.2000000000000002</v>
      </c>
      <c r="M9" s="25">
        <v>2.1</v>
      </c>
      <c r="N9" s="25">
        <v>2</v>
      </c>
      <c r="O9" s="31">
        <f t="shared" si="1"/>
        <v>2100</v>
      </c>
      <c r="P9" s="22">
        <f t="shared" si="0"/>
        <v>2000</v>
      </c>
      <c r="Q9" s="22">
        <f t="shared" si="0"/>
        <v>2200</v>
      </c>
      <c r="R9" s="22">
        <f t="shared" si="0"/>
        <v>2500</v>
      </c>
      <c r="S9" s="22">
        <f t="shared" si="0"/>
        <v>2500</v>
      </c>
      <c r="T9" s="22">
        <f t="shared" si="0"/>
        <v>2200</v>
      </c>
      <c r="U9" s="22">
        <f t="shared" si="0"/>
        <v>2500</v>
      </c>
      <c r="V9" s="22">
        <f t="shared" si="0"/>
        <v>2700</v>
      </c>
      <c r="W9" s="22">
        <f t="shared" si="0"/>
        <v>2500</v>
      </c>
      <c r="X9" s="22">
        <f t="shared" si="0"/>
        <v>2200</v>
      </c>
      <c r="Y9" s="22">
        <f t="shared" si="0"/>
        <v>2100</v>
      </c>
      <c r="Z9" s="22">
        <f t="shared" si="0"/>
        <v>2000</v>
      </c>
    </row>
    <row r="10" spans="1:26" x14ac:dyDescent="0.35">
      <c r="A10" s="24">
        <v>6</v>
      </c>
      <c r="B10" s="24" t="s">
        <v>19</v>
      </c>
      <c r="C10" s="25">
        <v>5.5</v>
      </c>
      <c r="D10" s="25">
        <v>6</v>
      </c>
      <c r="E10" s="25">
        <v>6.2</v>
      </c>
      <c r="F10" s="25">
        <v>6</v>
      </c>
      <c r="G10" s="25">
        <v>6</v>
      </c>
      <c r="H10" s="25">
        <v>6.5</v>
      </c>
      <c r="I10" s="25">
        <v>6</v>
      </c>
      <c r="J10" s="25">
        <v>6</v>
      </c>
      <c r="K10" s="25">
        <v>6</v>
      </c>
      <c r="L10" s="25">
        <v>6.5</v>
      </c>
      <c r="M10" s="25">
        <v>6</v>
      </c>
      <c r="N10" s="25">
        <v>5.5</v>
      </c>
      <c r="O10" s="31">
        <f t="shared" si="1"/>
        <v>5500</v>
      </c>
      <c r="P10" s="22">
        <f t="shared" si="0"/>
        <v>6000</v>
      </c>
      <c r="Q10" s="22">
        <f t="shared" si="0"/>
        <v>6200</v>
      </c>
      <c r="R10" s="22">
        <f t="shared" si="0"/>
        <v>6000</v>
      </c>
      <c r="S10" s="22">
        <f t="shared" si="0"/>
        <v>6000</v>
      </c>
      <c r="T10" s="22">
        <f t="shared" si="0"/>
        <v>6500</v>
      </c>
      <c r="U10" s="22">
        <f t="shared" si="0"/>
        <v>6000</v>
      </c>
      <c r="V10" s="22">
        <f t="shared" si="0"/>
        <v>6000</v>
      </c>
      <c r="W10" s="22">
        <f t="shared" si="0"/>
        <v>6000</v>
      </c>
      <c r="X10" s="22">
        <f t="shared" si="0"/>
        <v>6500</v>
      </c>
      <c r="Y10" s="22">
        <f t="shared" si="0"/>
        <v>6000</v>
      </c>
      <c r="Z10" s="22">
        <f t="shared" si="0"/>
        <v>5500</v>
      </c>
    </row>
    <row r="11" spans="1:26" x14ac:dyDescent="0.35">
      <c r="A11" s="24">
        <v>7</v>
      </c>
      <c r="B11" s="24" t="s">
        <v>20</v>
      </c>
      <c r="C11" s="25">
        <v>23.5</v>
      </c>
      <c r="D11" s="25">
        <v>27</v>
      </c>
      <c r="E11" s="25">
        <v>29.6</v>
      </c>
      <c r="F11" s="25">
        <v>25</v>
      </c>
      <c r="G11" s="25">
        <v>32.5</v>
      </c>
      <c r="H11" s="25">
        <v>90</v>
      </c>
      <c r="I11" s="25">
        <v>75</v>
      </c>
      <c r="J11" s="25">
        <v>50</v>
      </c>
      <c r="K11" s="25">
        <v>45</v>
      </c>
      <c r="L11" s="25">
        <v>35</v>
      </c>
      <c r="M11" s="25">
        <v>30</v>
      </c>
      <c r="N11" s="25">
        <v>37.5</v>
      </c>
      <c r="O11" s="31">
        <f t="shared" si="1"/>
        <v>23500</v>
      </c>
      <c r="P11" s="22">
        <f t="shared" si="0"/>
        <v>27000</v>
      </c>
      <c r="Q11" s="22">
        <f t="shared" si="0"/>
        <v>29600</v>
      </c>
      <c r="R11" s="22">
        <f t="shared" si="0"/>
        <v>25000</v>
      </c>
      <c r="S11" s="22">
        <f t="shared" si="0"/>
        <v>32500</v>
      </c>
      <c r="T11" s="22">
        <f t="shared" si="0"/>
        <v>90000</v>
      </c>
      <c r="U11" s="22">
        <f t="shared" si="0"/>
        <v>75000</v>
      </c>
      <c r="V11" s="22">
        <f t="shared" si="0"/>
        <v>50000</v>
      </c>
      <c r="W11" s="22">
        <f t="shared" si="0"/>
        <v>45000</v>
      </c>
      <c r="X11" s="22">
        <f t="shared" si="0"/>
        <v>35000</v>
      </c>
      <c r="Y11" s="22">
        <f t="shared" si="0"/>
        <v>30000</v>
      </c>
      <c r="Z11" s="22">
        <f t="shared" si="0"/>
        <v>37500</v>
      </c>
    </row>
    <row r="12" spans="1:26" x14ac:dyDescent="0.35">
      <c r="A12" s="24">
        <v>8</v>
      </c>
      <c r="B12" s="24" t="s">
        <v>21</v>
      </c>
      <c r="C12" s="25">
        <v>25</v>
      </c>
      <c r="D12" s="25">
        <v>28</v>
      </c>
      <c r="E12" s="25">
        <v>32</v>
      </c>
      <c r="F12" s="25">
        <v>33</v>
      </c>
      <c r="G12" s="25">
        <v>40</v>
      </c>
      <c r="H12" s="25">
        <v>55</v>
      </c>
      <c r="I12" s="25">
        <v>50</v>
      </c>
      <c r="J12" s="25">
        <v>30</v>
      </c>
      <c r="K12" s="25">
        <v>35</v>
      </c>
      <c r="L12" s="25">
        <v>32</v>
      </c>
      <c r="M12" s="25">
        <v>33</v>
      </c>
      <c r="N12" s="25">
        <v>35</v>
      </c>
      <c r="O12" s="31">
        <f t="shared" si="1"/>
        <v>25000</v>
      </c>
      <c r="P12" s="22">
        <f t="shared" si="0"/>
        <v>28000</v>
      </c>
      <c r="Q12" s="22">
        <f t="shared" si="0"/>
        <v>32000</v>
      </c>
      <c r="R12" s="22">
        <f t="shared" si="0"/>
        <v>33000</v>
      </c>
      <c r="S12" s="22">
        <f t="shared" si="0"/>
        <v>40000</v>
      </c>
      <c r="T12" s="22">
        <f t="shared" si="0"/>
        <v>55000</v>
      </c>
      <c r="U12" s="22">
        <f t="shared" si="0"/>
        <v>50000</v>
      </c>
      <c r="V12" s="22">
        <f t="shared" si="0"/>
        <v>30000</v>
      </c>
      <c r="W12" s="22">
        <f t="shared" si="0"/>
        <v>35000</v>
      </c>
      <c r="X12" s="22">
        <f t="shared" si="0"/>
        <v>32000</v>
      </c>
      <c r="Y12" s="22">
        <f t="shared" si="0"/>
        <v>33000</v>
      </c>
      <c r="Z12" s="22">
        <f t="shared" si="0"/>
        <v>35000</v>
      </c>
    </row>
    <row r="13" spans="1:26" x14ac:dyDescent="0.35">
      <c r="A13" s="24">
        <v>9</v>
      </c>
      <c r="B13" s="24" t="s">
        <v>22</v>
      </c>
      <c r="C13" s="25">
        <v>19.5</v>
      </c>
      <c r="D13" s="25">
        <v>20</v>
      </c>
      <c r="E13" s="25">
        <v>24.5</v>
      </c>
      <c r="F13" s="25">
        <v>25</v>
      </c>
      <c r="G13" s="25">
        <v>15</v>
      </c>
      <c r="H13" s="25">
        <v>16</v>
      </c>
      <c r="I13" s="25">
        <v>17</v>
      </c>
      <c r="J13" s="25">
        <v>17.5</v>
      </c>
      <c r="K13" s="25">
        <v>17</v>
      </c>
      <c r="L13" s="25">
        <v>16.5</v>
      </c>
      <c r="M13" s="25">
        <v>16</v>
      </c>
      <c r="N13" s="25">
        <v>16.7</v>
      </c>
      <c r="O13" s="31">
        <f t="shared" si="1"/>
        <v>19500</v>
      </c>
      <c r="P13" s="22">
        <f t="shared" si="0"/>
        <v>20000</v>
      </c>
      <c r="Q13" s="22">
        <f t="shared" si="0"/>
        <v>24500</v>
      </c>
      <c r="R13" s="22">
        <f t="shared" si="0"/>
        <v>25000</v>
      </c>
      <c r="S13" s="22">
        <f t="shared" si="0"/>
        <v>15000</v>
      </c>
      <c r="T13" s="22">
        <f t="shared" si="0"/>
        <v>16000</v>
      </c>
      <c r="U13" s="22">
        <f t="shared" si="0"/>
        <v>17000</v>
      </c>
      <c r="V13" s="22">
        <f t="shared" si="0"/>
        <v>17500</v>
      </c>
      <c r="W13" s="22">
        <f t="shared" si="0"/>
        <v>17000</v>
      </c>
      <c r="X13" s="22">
        <f t="shared" si="0"/>
        <v>16500</v>
      </c>
      <c r="Y13" s="22">
        <f t="shared" si="0"/>
        <v>16000</v>
      </c>
      <c r="Z13" s="22">
        <f t="shared" si="0"/>
        <v>16700</v>
      </c>
    </row>
    <row r="14" spans="1:26" x14ac:dyDescent="0.35">
      <c r="A14" s="24">
        <v>10</v>
      </c>
      <c r="B14" s="24" t="s">
        <v>23</v>
      </c>
      <c r="C14" s="25">
        <v>13.8</v>
      </c>
      <c r="D14" s="25">
        <v>13.5</v>
      </c>
      <c r="E14" s="25">
        <v>14</v>
      </c>
      <c r="F14" s="25">
        <v>14.5</v>
      </c>
      <c r="G14" s="25">
        <v>13.5</v>
      </c>
      <c r="H14" s="25">
        <v>13.5</v>
      </c>
      <c r="I14" s="25">
        <v>14</v>
      </c>
      <c r="J14" s="25">
        <v>13.5</v>
      </c>
      <c r="K14" s="25">
        <v>14</v>
      </c>
      <c r="L14" s="25">
        <v>13.5</v>
      </c>
      <c r="M14" s="25">
        <v>13.6</v>
      </c>
      <c r="N14" s="25">
        <v>13.5</v>
      </c>
      <c r="O14" s="31">
        <f t="shared" si="1"/>
        <v>13800</v>
      </c>
      <c r="P14" s="22">
        <f t="shared" si="0"/>
        <v>13500</v>
      </c>
      <c r="Q14" s="22">
        <f t="shared" si="0"/>
        <v>14000</v>
      </c>
      <c r="R14" s="22">
        <f t="shared" si="0"/>
        <v>14500</v>
      </c>
      <c r="S14" s="22">
        <f t="shared" si="0"/>
        <v>13500</v>
      </c>
      <c r="T14" s="22">
        <f t="shared" si="0"/>
        <v>13500</v>
      </c>
      <c r="U14" s="22">
        <f t="shared" si="0"/>
        <v>14000</v>
      </c>
      <c r="V14" s="22">
        <f t="shared" si="0"/>
        <v>13500</v>
      </c>
      <c r="W14" s="22">
        <f t="shared" si="0"/>
        <v>14000</v>
      </c>
      <c r="X14" s="22">
        <f t="shared" si="0"/>
        <v>13500</v>
      </c>
      <c r="Y14" s="22">
        <f t="shared" si="0"/>
        <v>13600</v>
      </c>
      <c r="Z14" s="22">
        <f t="shared" si="0"/>
        <v>13500</v>
      </c>
    </row>
    <row r="15" spans="1:26" x14ac:dyDescent="0.35">
      <c r="A15" s="24">
        <v>11</v>
      </c>
      <c r="B15" s="24" t="s">
        <v>24</v>
      </c>
      <c r="C15" s="25">
        <v>6.25</v>
      </c>
      <c r="D15" s="25">
        <v>8</v>
      </c>
      <c r="E15" s="25">
        <v>8</v>
      </c>
      <c r="F15" s="25">
        <v>8</v>
      </c>
      <c r="G15" s="25">
        <v>8</v>
      </c>
      <c r="H15" s="25">
        <v>8.5</v>
      </c>
      <c r="I15" s="25">
        <v>9</v>
      </c>
      <c r="J15" s="25">
        <v>9</v>
      </c>
      <c r="K15" s="25">
        <v>9</v>
      </c>
      <c r="L15" s="25">
        <v>9.5500000000000007</v>
      </c>
      <c r="M15" s="25">
        <v>10</v>
      </c>
      <c r="N15" s="25">
        <v>10</v>
      </c>
      <c r="O15" s="31">
        <f t="shared" si="1"/>
        <v>6250</v>
      </c>
      <c r="P15" s="22">
        <f t="shared" si="0"/>
        <v>8000</v>
      </c>
      <c r="Q15" s="22">
        <f t="shared" si="0"/>
        <v>8000</v>
      </c>
      <c r="R15" s="22">
        <f t="shared" si="0"/>
        <v>8000</v>
      </c>
      <c r="S15" s="22">
        <f t="shared" si="0"/>
        <v>8000</v>
      </c>
      <c r="T15" s="22">
        <f t="shared" si="0"/>
        <v>8500</v>
      </c>
      <c r="U15" s="22">
        <f t="shared" si="0"/>
        <v>9000</v>
      </c>
      <c r="V15" s="22">
        <f t="shared" si="0"/>
        <v>9000</v>
      </c>
      <c r="W15" s="22">
        <f t="shared" si="0"/>
        <v>9000</v>
      </c>
      <c r="X15" s="22">
        <f t="shared" si="0"/>
        <v>9550</v>
      </c>
      <c r="Y15" s="22">
        <f t="shared" si="0"/>
        <v>10000</v>
      </c>
      <c r="Z15" s="22">
        <f t="shared" si="0"/>
        <v>10000</v>
      </c>
    </row>
    <row r="16" spans="1:26" x14ac:dyDescent="0.35">
      <c r="A16" s="24">
        <v>12</v>
      </c>
      <c r="B16" s="24" t="s">
        <v>25</v>
      </c>
      <c r="C16" s="25">
        <v>118.5</v>
      </c>
      <c r="D16" s="25">
        <v>120</v>
      </c>
      <c r="E16" s="25">
        <v>128</v>
      </c>
      <c r="F16" s="25">
        <v>135</v>
      </c>
      <c r="G16" s="25">
        <v>125</v>
      </c>
      <c r="H16" s="25">
        <v>130</v>
      </c>
      <c r="I16" s="25">
        <v>120</v>
      </c>
      <c r="J16" s="25">
        <v>130</v>
      </c>
      <c r="K16" s="25">
        <v>125</v>
      </c>
      <c r="L16" s="25">
        <v>124</v>
      </c>
      <c r="M16" s="25">
        <v>125</v>
      </c>
      <c r="N16" s="25">
        <v>127</v>
      </c>
      <c r="O16" s="31">
        <f t="shared" si="1"/>
        <v>118500</v>
      </c>
      <c r="P16" s="22">
        <f t="shared" si="0"/>
        <v>120000</v>
      </c>
      <c r="Q16" s="22">
        <f t="shared" si="0"/>
        <v>128000</v>
      </c>
      <c r="R16" s="22">
        <f t="shared" si="0"/>
        <v>135000</v>
      </c>
      <c r="S16" s="22">
        <f t="shared" si="0"/>
        <v>125000</v>
      </c>
      <c r="T16" s="22">
        <f t="shared" si="0"/>
        <v>130000</v>
      </c>
      <c r="U16" s="22">
        <f t="shared" si="0"/>
        <v>120000</v>
      </c>
      <c r="V16" s="22">
        <f t="shared" si="0"/>
        <v>130000</v>
      </c>
      <c r="W16" s="22">
        <f t="shared" si="0"/>
        <v>125000</v>
      </c>
      <c r="X16" s="22">
        <f t="shared" si="0"/>
        <v>124000</v>
      </c>
      <c r="Y16" s="22">
        <f t="shared" si="0"/>
        <v>125000</v>
      </c>
      <c r="Z16" s="22">
        <f t="shared" si="0"/>
        <v>127000</v>
      </c>
    </row>
    <row r="17" spans="1:26" x14ac:dyDescent="0.35">
      <c r="A17" s="24">
        <v>13</v>
      </c>
      <c r="B17" s="24" t="s">
        <v>26</v>
      </c>
      <c r="C17" s="25">
        <v>32</v>
      </c>
      <c r="D17" s="25">
        <v>30</v>
      </c>
      <c r="E17" s="25">
        <v>37.5</v>
      </c>
      <c r="F17" s="25">
        <v>38</v>
      </c>
      <c r="G17" s="25">
        <v>30</v>
      </c>
      <c r="H17" s="25">
        <v>35</v>
      </c>
      <c r="I17" s="25">
        <v>34</v>
      </c>
      <c r="J17" s="25">
        <v>35</v>
      </c>
      <c r="K17" s="25">
        <v>33</v>
      </c>
      <c r="L17" s="25">
        <v>30</v>
      </c>
      <c r="M17" s="25">
        <v>31</v>
      </c>
      <c r="N17" s="25">
        <v>33</v>
      </c>
      <c r="O17" s="31">
        <f t="shared" si="1"/>
        <v>32000</v>
      </c>
      <c r="P17" s="22">
        <f t="shared" si="0"/>
        <v>30000</v>
      </c>
      <c r="Q17" s="22">
        <f t="shared" si="0"/>
        <v>37500</v>
      </c>
      <c r="R17" s="22">
        <f t="shared" si="0"/>
        <v>38000</v>
      </c>
      <c r="S17" s="22">
        <f t="shared" si="0"/>
        <v>30000</v>
      </c>
      <c r="T17" s="22">
        <f t="shared" si="0"/>
        <v>35000</v>
      </c>
      <c r="U17" s="22">
        <f t="shared" si="0"/>
        <v>34000</v>
      </c>
      <c r="V17" s="22">
        <f t="shared" si="0"/>
        <v>35000</v>
      </c>
      <c r="W17" s="22">
        <f t="shared" si="0"/>
        <v>33000</v>
      </c>
      <c r="X17" s="22">
        <f t="shared" si="0"/>
        <v>30000</v>
      </c>
      <c r="Y17" s="22">
        <f t="shared" si="0"/>
        <v>31000</v>
      </c>
      <c r="Z17" s="22">
        <f t="shared" si="0"/>
        <v>33000</v>
      </c>
    </row>
    <row r="18" spans="1:26" x14ac:dyDescent="0.35">
      <c r="A18" s="24">
        <v>14</v>
      </c>
      <c r="B18" s="24" t="s">
        <v>27</v>
      </c>
      <c r="C18" s="25">
        <v>21.5</v>
      </c>
      <c r="D18" s="25">
        <v>21</v>
      </c>
      <c r="E18" s="25">
        <v>25</v>
      </c>
      <c r="F18" s="25">
        <v>25</v>
      </c>
      <c r="G18" s="25">
        <v>26</v>
      </c>
      <c r="H18" s="25">
        <v>28</v>
      </c>
      <c r="I18" s="25">
        <v>27</v>
      </c>
      <c r="J18" s="25">
        <v>30</v>
      </c>
      <c r="K18" s="25">
        <v>28.5</v>
      </c>
      <c r="L18" s="25">
        <v>27.5</v>
      </c>
      <c r="M18" s="25">
        <v>29</v>
      </c>
      <c r="N18" s="25">
        <v>28.5</v>
      </c>
      <c r="O18" s="31">
        <f t="shared" si="1"/>
        <v>21500</v>
      </c>
      <c r="P18" s="22">
        <f t="shared" si="0"/>
        <v>21000</v>
      </c>
      <c r="Q18" s="22">
        <f t="shared" si="0"/>
        <v>25000</v>
      </c>
      <c r="R18" s="22">
        <f t="shared" si="0"/>
        <v>25000</v>
      </c>
      <c r="S18" s="22">
        <f t="shared" si="0"/>
        <v>26000</v>
      </c>
      <c r="T18" s="22">
        <f t="shared" si="0"/>
        <v>28000</v>
      </c>
      <c r="U18" s="22">
        <f t="shared" si="0"/>
        <v>27000</v>
      </c>
      <c r="V18" s="22">
        <f t="shared" si="0"/>
        <v>30000</v>
      </c>
      <c r="W18" s="22">
        <f t="shared" si="0"/>
        <v>28500</v>
      </c>
      <c r="X18" s="22">
        <f t="shared" si="0"/>
        <v>27500</v>
      </c>
      <c r="Y18" s="22">
        <f t="shared" si="0"/>
        <v>29000</v>
      </c>
      <c r="Z18" s="22">
        <f t="shared" si="0"/>
        <v>28500</v>
      </c>
    </row>
    <row r="19" spans="1:26" x14ac:dyDescent="0.35">
      <c r="A19" s="24">
        <v>15</v>
      </c>
      <c r="B19" s="24" t="s">
        <v>28</v>
      </c>
      <c r="C19" s="25">
        <v>19</v>
      </c>
      <c r="D19" s="25">
        <v>35</v>
      </c>
      <c r="E19" s="25">
        <v>40</v>
      </c>
      <c r="F19" s="25">
        <v>24</v>
      </c>
      <c r="G19" s="25">
        <v>40</v>
      </c>
      <c r="H19" s="25">
        <v>100</v>
      </c>
      <c r="I19" s="25">
        <v>80</v>
      </c>
      <c r="J19" s="25">
        <v>53</v>
      </c>
      <c r="K19" s="25">
        <v>65</v>
      </c>
      <c r="L19" s="25">
        <v>50</v>
      </c>
      <c r="M19" s="25">
        <v>40</v>
      </c>
      <c r="N19" s="25">
        <v>45</v>
      </c>
      <c r="O19" s="31">
        <f t="shared" si="1"/>
        <v>19000</v>
      </c>
      <c r="P19" s="22">
        <f t="shared" si="0"/>
        <v>35000</v>
      </c>
      <c r="Q19" s="22">
        <f t="shared" si="0"/>
        <v>40000</v>
      </c>
      <c r="R19" s="22">
        <f t="shared" si="0"/>
        <v>24000</v>
      </c>
      <c r="S19" s="22">
        <f t="shared" si="0"/>
        <v>40000</v>
      </c>
      <c r="T19" s="22">
        <f t="shared" si="0"/>
        <v>100000</v>
      </c>
      <c r="U19" s="22">
        <f t="shared" si="0"/>
        <v>80000</v>
      </c>
      <c r="V19" s="22">
        <f t="shared" si="0"/>
        <v>53000</v>
      </c>
      <c r="W19" s="22">
        <f t="shared" si="0"/>
        <v>65000</v>
      </c>
      <c r="X19" s="22">
        <f t="shared" si="0"/>
        <v>50000</v>
      </c>
      <c r="Y19" s="22">
        <f t="shared" si="0"/>
        <v>40000</v>
      </c>
      <c r="Z19" s="22">
        <f t="shared" si="0"/>
        <v>45000</v>
      </c>
    </row>
    <row r="20" spans="1:26" x14ac:dyDescent="0.35">
      <c r="A20" s="24">
        <v>16</v>
      </c>
      <c r="B20" s="24" t="s">
        <v>29</v>
      </c>
      <c r="C20" s="25">
        <v>24</v>
      </c>
      <c r="D20" s="25">
        <v>23</v>
      </c>
      <c r="E20" s="25">
        <v>24</v>
      </c>
      <c r="F20" s="25">
        <v>25</v>
      </c>
      <c r="G20" s="25">
        <v>32</v>
      </c>
      <c r="H20" s="25">
        <v>20</v>
      </c>
      <c r="I20" s="25">
        <v>22</v>
      </c>
      <c r="J20" s="25">
        <v>24</v>
      </c>
      <c r="K20" s="25">
        <v>23.5</v>
      </c>
      <c r="L20" s="25">
        <v>22.5</v>
      </c>
      <c r="M20" s="25">
        <v>23</v>
      </c>
      <c r="N20" s="25">
        <v>25</v>
      </c>
      <c r="O20" s="31">
        <f t="shared" si="1"/>
        <v>24000</v>
      </c>
      <c r="P20" s="22">
        <f t="shared" si="0"/>
        <v>23000</v>
      </c>
      <c r="Q20" s="22">
        <f t="shared" si="0"/>
        <v>24000</v>
      </c>
      <c r="R20" s="22">
        <f t="shared" si="0"/>
        <v>25000</v>
      </c>
      <c r="S20" s="22">
        <f t="shared" si="0"/>
        <v>32000</v>
      </c>
      <c r="T20" s="22">
        <f t="shared" si="0"/>
        <v>20000</v>
      </c>
      <c r="U20" s="22">
        <f t="shared" si="0"/>
        <v>22000</v>
      </c>
      <c r="V20" s="22">
        <f t="shared" si="0"/>
        <v>24000</v>
      </c>
      <c r="W20" s="22">
        <f t="shared" si="0"/>
        <v>23500</v>
      </c>
      <c r="X20" s="22">
        <f t="shared" si="0"/>
        <v>22500</v>
      </c>
      <c r="Y20" s="22">
        <f t="shared" si="0"/>
        <v>23000</v>
      </c>
      <c r="Z20" s="22">
        <f t="shared" si="0"/>
        <v>25000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256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bantarsari</vt:lpstr>
      <vt:lpstr>adipala</vt:lpstr>
      <vt:lpstr>binangun</vt:lpstr>
      <vt:lpstr>cilsel</vt:lpstr>
      <vt:lpstr>cilut</vt:lpstr>
      <vt:lpstr>cilteng</vt:lpstr>
      <vt:lpstr>cimanggu</vt:lpstr>
      <vt:lpstr>cipari</vt:lpstr>
      <vt:lpstr>dayeuhluhur</vt:lpstr>
      <vt:lpstr>gandrungmangu</vt:lpstr>
      <vt:lpstr>jeruklegi</vt:lpstr>
      <vt:lpstr>kampunglaut</vt:lpstr>
      <vt:lpstr>karangpucung</vt:lpstr>
      <vt:lpstr>kawunganten</vt:lpstr>
      <vt:lpstr>kedungreja</vt:lpstr>
      <vt:lpstr>kesugihan</vt:lpstr>
      <vt:lpstr>kroya</vt:lpstr>
      <vt:lpstr>majenang</vt:lpstr>
      <vt:lpstr>maos</vt:lpstr>
      <vt:lpstr>nusawungu</vt:lpstr>
      <vt:lpstr>patimuan</vt:lpstr>
      <vt:lpstr>sampang</vt:lpstr>
      <vt:lpstr>sidareja</vt:lpstr>
      <vt:lpstr>wanareja</vt:lpstr>
      <vt:lpstr>rekap</vt:lpstr>
      <vt:lpstr>adipala!Print_Area</vt:lpstr>
      <vt:lpstr>bantarsari!Print_Area</vt:lpstr>
      <vt:lpstr>binangun!Print_Area</vt:lpstr>
      <vt:lpstr>cilsel!Print_Area</vt:lpstr>
      <vt:lpstr>cilteng!Print_Area</vt:lpstr>
      <vt:lpstr>cilut!Print_Area</vt:lpstr>
      <vt:lpstr>cimanggu!Print_Area</vt:lpstr>
      <vt:lpstr>cipari!Print_Area</vt:lpstr>
      <vt:lpstr>dayeuhluhur!Print_Area</vt:lpstr>
      <vt:lpstr>gandrungmangu!Print_Area</vt:lpstr>
      <vt:lpstr>jeruklegi!Print_Area</vt:lpstr>
      <vt:lpstr>kampunglaut!Print_Area</vt:lpstr>
      <vt:lpstr>karangpucung!Print_Area</vt:lpstr>
      <vt:lpstr>kawunganten!Print_Area</vt:lpstr>
      <vt:lpstr>kedungreja!Print_Area</vt:lpstr>
      <vt:lpstr>kesugihan!Print_Area</vt:lpstr>
      <vt:lpstr>kroya!Print_Area</vt:lpstr>
      <vt:lpstr>majenang!Print_Area</vt:lpstr>
      <vt:lpstr>maos!Print_Area</vt:lpstr>
      <vt:lpstr>nusawungu!Print_Area</vt:lpstr>
      <vt:lpstr>patimuan!Print_Area</vt:lpstr>
      <vt:lpstr>rekap!Print_Area</vt:lpstr>
      <vt:lpstr>sampang!Print_Area</vt:lpstr>
      <vt:lpstr>sidareja!Print_Area</vt:lpstr>
      <vt:lpstr>wanareja!Print_Area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Yohanes Ary</cp:lastModifiedBy>
  <cp:lastPrinted>2023-02-15T06:14:25Z</cp:lastPrinted>
  <dcterms:created xsi:type="dcterms:W3CDTF">2023-01-25T07:06:51Z</dcterms:created>
  <dcterms:modified xsi:type="dcterms:W3CDTF">2023-10-01T13:59:47Z</dcterms:modified>
</cp:coreProperties>
</file>