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AHUN 2023\REKAPAN 2023\REKAP SOSIALISASI BULANAN\"/>
    </mc:Choice>
  </mc:AlternateContent>
  <xr:revisionPtr revIDLastSave="0" documentId="13_ncr:1_{1096A554-BBA9-4B98-8FAA-B53B8B86520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Print_Area" localSheetId="0">Sheet1!$A$2:$I$48</definedName>
    <definedName name="_xlnm.Print_Titles" localSheetId="0">Sheet1!$7:$8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C24" i="1"/>
  <c r="D24" i="1"/>
  <c r="A25" i="1"/>
  <c r="A26" i="1" s="1"/>
  <c r="A27" i="1" s="1"/>
  <c r="A28" i="1" s="1"/>
  <c r="A29" i="1" s="1"/>
  <c r="A30" i="1" s="1"/>
  <c r="A31" i="1" s="1"/>
  <c r="A32" i="1" s="1"/>
  <c r="A33" i="1" s="1"/>
  <c r="A34" i="1" s="1"/>
</calcChain>
</file>

<file path=xl/sharedStrings.xml><?xml version="1.0" encoding="utf-8"?>
<sst xmlns="http://schemas.openxmlformats.org/spreadsheetml/2006/main" count="171" uniqueCount="113">
  <si>
    <t>KETERANGAN</t>
  </si>
  <si>
    <t>JENIS KEGIATAN</t>
  </si>
  <si>
    <t>PESERTA</t>
  </si>
  <si>
    <t>HARI / TANGGAL</t>
  </si>
  <si>
    <t>UPT PEMADAM KEBAKARAN PADA SATUAN POLISI PAMONG PRAJA KAB. CILACAP</t>
  </si>
  <si>
    <t xml:space="preserve"> </t>
  </si>
  <si>
    <t>Lapangan Exs Batalyon 405 Cilacap</t>
  </si>
  <si>
    <t xml:space="preserve"> 29 Maret 2017</t>
  </si>
  <si>
    <t>Sosialisasi dan Simulasi Pemadam Kebakaran</t>
  </si>
  <si>
    <t>Sosialisasi dan Pengenalan dini mengatasi kebakaran</t>
  </si>
  <si>
    <t>Sabtu, 25 Maret 2017</t>
  </si>
  <si>
    <t>Konser musik Endang Soekamti</t>
  </si>
  <si>
    <t>34 anak</t>
  </si>
  <si>
    <t>Kamis, 6 April 2017</t>
  </si>
  <si>
    <t>Dalam  rangka pengenalan alat pemadam kebakaran</t>
  </si>
  <si>
    <t>100 anak</t>
  </si>
  <si>
    <t>Sabtu, 8 April 2017</t>
  </si>
  <si>
    <t>Hotel Atrium Premier Cilacap Jl. S Parman Cilacap</t>
  </si>
  <si>
    <t xml:space="preserve"> 52 orang</t>
  </si>
  <si>
    <t>Selasa, 11 April 2017</t>
  </si>
  <si>
    <t>Tk Al- Irsyad / KB</t>
  </si>
  <si>
    <t>Selasa, 25 April 2017</t>
  </si>
  <si>
    <t>Kunjungan Tk Masytoh Kec. Kawunganten ke Kantor Pemadam Kebakaran</t>
  </si>
  <si>
    <t>Sosialisasi dan pengenalan dini alat pemadam kebakaran</t>
  </si>
  <si>
    <t xml:space="preserve"> 25 anak</t>
  </si>
  <si>
    <t xml:space="preserve"> 50 anak</t>
  </si>
  <si>
    <t>Kunjungan Tk. Aisyiah ll Jl. Gatot Subroto ke Kantor Pemadam Kebakaran Cilacap</t>
  </si>
  <si>
    <t>Kunjungan Tk Paud - KB Jend. Soedirman ke Kantor Pemadam Kebakaran Cilacap</t>
  </si>
  <si>
    <t>Rabu, 26 April 2017</t>
  </si>
  <si>
    <t>Tk Mutiara Bunda</t>
  </si>
  <si>
    <t xml:space="preserve"> 65 anak</t>
  </si>
  <si>
    <t>Rabu, 3 Meil 2017</t>
  </si>
  <si>
    <t>UPT Puskesmas Kecamatan Kroya ll</t>
  </si>
  <si>
    <t>40 orang</t>
  </si>
  <si>
    <t>Senin, 15 Mei 2017</t>
  </si>
  <si>
    <t>TK.Al-Irsyad AI Islamiah</t>
  </si>
  <si>
    <t>50 anak</t>
  </si>
  <si>
    <t>Sabtu,10 Juni 2017</t>
  </si>
  <si>
    <t>Puskesmas Kecamatan Cimanggu l</t>
  </si>
  <si>
    <t>30 orang</t>
  </si>
  <si>
    <t>Jum,at 16 Juli 2017</t>
  </si>
  <si>
    <t>Kelurahan Sidakaya</t>
  </si>
  <si>
    <t xml:space="preserve"> Jumlah :</t>
  </si>
  <si>
    <t>SOSIALISASI</t>
  </si>
  <si>
    <t>PENCEGAHAN</t>
  </si>
  <si>
    <t>LOKASI KEGIATAN</t>
  </si>
  <si>
    <t>URAIAN KEGIATAN</t>
  </si>
  <si>
    <t>-</t>
  </si>
  <si>
    <t>NO.</t>
  </si>
  <si>
    <t xml:space="preserve"> LAPORAN BULANAN KEGIATAN  SOSIALISASI DAN SIMULASI PENCEGAHAN  BAHAYA KEBAKARAN </t>
  </si>
  <si>
    <t>KEPALA SATUAN POLISI PAMONG PRAJA</t>
  </si>
  <si>
    <t xml:space="preserve"> KABUPATEN CILACAP</t>
  </si>
  <si>
    <t xml:space="preserve">LUHUR SATRIO MUCHSIN,S.STP,M.Si </t>
  </si>
  <si>
    <t xml:space="preserve">NIP 19780930 299703 1 001 </t>
  </si>
  <si>
    <t xml:space="preserve">Peserta </t>
  </si>
  <si>
    <t xml:space="preserve">Sosialisasi dan Simulasi Pemadam Kebakaran </t>
  </si>
  <si>
    <t xml:space="preserve"> Pembina Utama Muda</t>
  </si>
  <si>
    <t xml:space="preserve">Personil </t>
  </si>
  <si>
    <t xml:space="preserve">DAN PENYIRAMAN </t>
  </si>
  <si>
    <t xml:space="preserve">PENYIRAMAN </t>
  </si>
  <si>
    <t>Aula Yudha Brama Jaya</t>
  </si>
  <si>
    <t>Penyemprotan Siswa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</si>
  <si>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</si>
  <si>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</si>
  <si>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</si>
  <si>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</si>
  <si>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</si>
  <si>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</si>
  <si>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</si>
  <si>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</si>
  <si>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</si>
  <si>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</si>
  <si>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</si>
  <si>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</si>
  <si>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</si>
  <si>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</si>
  <si>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</si>
  <si>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Sabtu, 22 Juli 2023</t>
  </si>
  <si>
    <t xml:space="preserve"> -</t>
  </si>
  <si>
    <t xml:space="preserve">     Lapangan Krida loka Kecamatan Sampang Kab.Cilacap</t>
  </si>
  <si>
    <t xml:space="preserve">      Kegiatan  Pengamanan ROCK SOW</t>
  </si>
  <si>
    <t xml:space="preserve"> MA EL-BAYAN Kec.Majenang Kab.Cilacap</t>
  </si>
  <si>
    <t>Jum,at 21 Juli 2023</t>
  </si>
  <si>
    <t>Puskesmas Kedungreja</t>
  </si>
  <si>
    <t>Sosialisasi dan Simulasi Pencegahan,Kebakaran</t>
  </si>
  <si>
    <t>Senin,25 Juli 2023</t>
  </si>
  <si>
    <t xml:space="preserve">Klinik Rawat Inap Hamada Kesugihan </t>
  </si>
  <si>
    <t xml:space="preserve">Sosialiasi dan Simulasi Pencegahan Kebakaran </t>
  </si>
  <si>
    <t>Selasa,25 Juli 2023</t>
  </si>
  <si>
    <t xml:space="preserve">SMP N 2 Kedungreja </t>
  </si>
  <si>
    <t>Kegiatan Penyemprotan Latihan Dasar Kepempimpinan Siswa Smp</t>
  </si>
  <si>
    <t>Kamis,20 Juli 2023</t>
  </si>
  <si>
    <t xml:space="preserve">SMK Darusalam Karangpucung </t>
  </si>
  <si>
    <t>Selasa,18 Juli 2023</t>
  </si>
  <si>
    <t xml:space="preserve">Lapangan Krida Bromo </t>
  </si>
  <si>
    <t>Penyemprotan Mahasiswa Politeknik Negeri Cilacap</t>
  </si>
  <si>
    <t>Minggu,16 Juli 2023</t>
  </si>
  <si>
    <t xml:space="preserve">Perumahan Taman Gading </t>
  </si>
  <si>
    <t xml:space="preserve">Penyemprotan Saluran Tersumbat </t>
  </si>
  <si>
    <t xml:space="preserve">Klinik Pku Muhammadiyah Sampang </t>
  </si>
  <si>
    <t>Sabtu,15 Juli 2023</t>
  </si>
  <si>
    <t xml:space="preserve">Klinik Rawat Inap Darussyifa </t>
  </si>
  <si>
    <t>Jum'at,13 Juli 2023</t>
  </si>
  <si>
    <t>Pku Muhammadiyah Cilacap</t>
  </si>
  <si>
    <t xml:space="preserve">Aula UPTD Puskesmas Cimanggu 2 </t>
  </si>
  <si>
    <t xml:space="preserve">Sosialisasi dan Simulasi Pencegahan  Pemadam Kebakaran </t>
  </si>
  <si>
    <t>Kamis,06 Juli 2023</t>
  </si>
  <si>
    <t xml:space="preserve">Aula UPTD Puskesmas 2 Nusawungu </t>
  </si>
  <si>
    <t xml:space="preserve">Edukasi Anak Usia dini Ethrance Cilacap </t>
  </si>
  <si>
    <t>Rabu,05 Juli 2023</t>
  </si>
  <si>
    <t xml:space="preserve">Klinik Al - irsyad Cilacap </t>
  </si>
  <si>
    <t>BULAN JULI  2023</t>
  </si>
  <si>
    <t xml:space="preserve"> Cilacap,      Agustus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</si>
</sst>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14" x14ac:knownFonts="1">
    <font>
      <sz val="11"/>
      <color theme="1"/>
      <name val="Calibri"/>
      <family val="2"/>
      <scheme val="minor"/>
    </font>
    <font>
      <b/>
      <u val="double"/>
      <sz val="14"/>
      <color theme="1"/>
      <name val="Arial Narrow"/>
      <family val="2"/>
    </font>
    <font>
      <sz val="12"/>
      <color theme="1"/>
      <name val="Arial Narrow"/>
      <family val="2"/>
    </font>
    <font>
      <sz val="12"/>
      <color theme="1"/>
      <name val="Arial"/>
      <family val="2"/>
    </font>
    <font>
      <b/>
      <u val="double"/>
      <sz val="14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 Narrow"/>
      <family val="2"/>
    </font>
    <font>
      <u/>
      <sz val="12"/>
      <color theme="1"/>
      <name val="Arial"/>
      <family val="2"/>
    </font>
    <font>
      <b/>
      <u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u/>
      <sz val="14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/>
    <xf numFmtId="41" fontId="9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top"/>
    </xf>
    <xf numFmtId="15" fontId="3" fillId="0" borderId="1" xfId="0" applyNumberFormat="1" applyFont="1" applyBorder="1" applyAlignment="1">
      <alignment horizontal="justify" vertical="top" wrapText="1"/>
    </xf>
    <xf numFmtId="0" fontId="3" fillId="0" borderId="3" xfId="0" applyFont="1" applyBorder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15" fontId="3" fillId="0" borderId="2" xfId="0" applyNumberFormat="1" applyFont="1" applyBorder="1" applyAlignment="1">
      <alignment horizontal="center" vertical="top" wrapText="1"/>
    </xf>
    <xf numFmtId="15" fontId="3" fillId="0" borderId="6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/>
    </xf>
    <xf numFmtId="15" fontId="3" fillId="0" borderId="9" xfId="0" applyNumberFormat="1" applyFont="1" applyBorder="1" applyAlignment="1">
      <alignment horizontal="justify" vertical="top" wrapText="1"/>
    </xf>
    <xf numFmtId="15" fontId="3" fillId="0" borderId="4" xfId="0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/>
    </xf>
    <xf numFmtId="0" fontId="1" fillId="0" borderId="0" xfId="0" applyFont="1" applyAlignment="1">
      <alignment vertical="center" wrapText="1"/>
    </xf>
    <xf numFmtId="0" fontId="3" fillId="0" borderId="10" xfId="0" applyFont="1" applyBorder="1" applyAlignment="1">
      <alignment horizontal="center" vertical="top"/>
    </xf>
    <xf numFmtId="15" fontId="3" fillId="0" borderId="10" xfId="0" applyNumberFormat="1" applyFont="1" applyBorder="1" applyAlignment="1">
      <alignment horizontal="justify" vertical="top" wrapText="1"/>
    </xf>
    <xf numFmtId="15" fontId="3" fillId="0" borderId="11" xfId="0" applyNumberFormat="1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7" fillId="0" borderId="0" xfId="0" applyFont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right" vertical="center"/>
    </xf>
    <xf numFmtId="15" fontId="3" fillId="0" borderId="10" xfId="0" applyNumberFormat="1" applyFont="1" applyBorder="1" applyAlignment="1">
      <alignment horizontal="center" vertical="top" wrapText="1"/>
    </xf>
    <xf numFmtId="15" fontId="3" fillId="0" borderId="1" xfId="0" applyNumberFormat="1" applyFont="1" applyBorder="1" applyAlignment="1">
      <alignment horizontal="center" vertical="top" wrapText="1"/>
    </xf>
    <xf numFmtId="15" fontId="3" fillId="0" borderId="9" xfId="0" applyNumberFormat="1" applyFont="1" applyBorder="1" applyAlignment="1">
      <alignment horizontal="center" vertical="top" wrapText="1"/>
    </xf>
    <xf numFmtId="15" fontId="3" fillId="0" borderId="7" xfId="0" applyNumberFormat="1" applyFont="1" applyBorder="1" applyAlignment="1">
      <alignment horizontal="center" vertical="top" wrapText="1"/>
    </xf>
    <xf numFmtId="0" fontId="3" fillId="0" borderId="19" xfId="0" applyFont="1" applyBorder="1"/>
    <xf numFmtId="0" fontId="11" fillId="0" borderId="0" xfId="0" applyFont="1"/>
    <xf numFmtId="0" fontId="5" fillId="0" borderId="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0" fillId="0" borderId="24" xfId="0" quotePrefix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3" fillId="0" borderId="25" xfId="0" applyFont="1" applyBorder="1"/>
    <xf numFmtId="0" fontId="3" fillId="0" borderId="0" xfId="0" applyFont="1" applyAlignment="1">
      <alignment horizontal="center" vertical="top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15" fontId="3" fillId="0" borderId="16" xfId="0" applyNumberFormat="1" applyFont="1" applyBorder="1" applyAlignment="1">
      <alignment horizontal="center" vertical="center" wrapText="1"/>
    </xf>
    <xf numFmtId="15" fontId="3" fillId="0" borderId="15" xfId="0" applyNumberFormat="1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12" fontId="3" fillId="0" borderId="32" xfId="0" applyNumberFormat="1" applyFont="1" applyBorder="1" applyAlignment="1">
      <alignment horizontal="center" vertical="center"/>
    </xf>
    <xf numFmtId="3" fontId="3" fillId="0" borderId="32" xfId="1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2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33" xfId="0" applyFont="1" applyBorder="1" applyAlignment="1">
      <alignment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34" xfId="0" applyFont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2"/>
  <sheetViews>
    <sheetView tabSelected="1" view="pageBreakPreview" topLeftCell="A22" zoomScale="70" zoomScaleSheetLayoutView="70" workbookViewId="0">
      <selection activeCell="L8" sqref="L8"/>
    </sheetView>
  </sheetViews>
  <sheetFormatPr defaultColWidth="9.1796875" defaultRowHeight="15.5" x14ac:dyDescent="0.35"/>
  <cols>
    <col min="1" max="1" width="5.453125" style="2" customWidth="1"/>
    <col min="2" max="2" width="22.90625" style="19" customWidth="1"/>
    <col min="3" max="3" width="14.81640625" style="2" customWidth="1"/>
    <col min="4" max="4" width="17.54296875" style="2" customWidth="1"/>
    <col min="5" max="5" width="16.453125" style="2" customWidth="1"/>
    <col min="6" max="6" width="49" style="2" customWidth="1"/>
    <col min="7" max="7" width="8.453125" style="29" customWidth="1"/>
    <col min="8" max="8" width="11.54296875" style="2" customWidth="1"/>
    <col min="9" max="9" width="62.54296875" style="2" customWidth="1"/>
    <col min="10" max="10" width="9.81640625" style="2" customWidth="1"/>
    <col min="11" max="16384" width="9.1796875" style="2"/>
  </cols>
  <sheetData>
    <row r="1" spans="1:17" ht="0.75" customHeight="1" x14ac:dyDescent="0.35"/>
    <row r="2" spans="1:17" s="1" customFormat="1" ht="18" customHeight="1" x14ac:dyDescent="0.35">
      <c r="A2" s="78" t="s">
        <v>49</v>
      </c>
      <c r="B2" s="78"/>
      <c r="C2" s="78"/>
      <c r="D2" s="78"/>
      <c r="E2" s="78"/>
      <c r="F2" s="78"/>
      <c r="G2" s="78"/>
      <c r="H2" s="78"/>
      <c r="I2" s="78"/>
      <c r="J2" s="14"/>
      <c r="K2" s="14"/>
      <c r="L2" s="14"/>
      <c r="M2" s="14"/>
      <c r="N2" s="14"/>
      <c r="O2" s="14"/>
      <c r="P2" s="14"/>
      <c r="Q2" s="14"/>
    </row>
    <row r="3" spans="1:17" s="1" customFormat="1" ht="18" customHeight="1" x14ac:dyDescent="0.35">
      <c r="A3" s="78" t="s">
        <v>58</v>
      </c>
      <c r="B3" s="78"/>
      <c r="C3" s="78"/>
      <c r="D3" s="78"/>
      <c r="E3" s="78"/>
      <c r="F3" s="78"/>
      <c r="G3" s="78"/>
      <c r="H3" s="78"/>
      <c r="I3" s="78"/>
      <c r="J3" s="14"/>
      <c r="K3" s="14"/>
      <c r="L3" s="14"/>
      <c r="M3" s="14"/>
      <c r="N3" s="14"/>
      <c r="O3" s="14"/>
      <c r="P3" s="14"/>
      <c r="Q3" s="14"/>
    </row>
    <row r="4" spans="1:17" s="1" customFormat="1" ht="18" customHeight="1" x14ac:dyDescent="0.35">
      <c r="A4" s="78" t="s">
        <v>4</v>
      </c>
      <c r="B4" s="78"/>
      <c r="C4" s="78"/>
      <c r="D4" s="78"/>
      <c r="E4" s="78"/>
      <c r="F4" s="78"/>
      <c r="G4" s="78"/>
      <c r="H4" s="78"/>
      <c r="I4" s="78"/>
      <c r="J4" s="14"/>
      <c r="K4" s="14"/>
      <c r="L4" s="14"/>
      <c r="M4" s="14"/>
      <c r="N4" s="14"/>
      <c r="O4" s="14"/>
      <c r="P4" s="14"/>
      <c r="Q4" s="14"/>
    </row>
    <row r="5" spans="1:17" s="1" customFormat="1" ht="18" customHeight="1" x14ac:dyDescent="0.35">
      <c r="A5" s="79" t="s">
        <v>111</v>
      </c>
      <c r="B5" s="79"/>
      <c r="C5" s="79"/>
      <c r="D5" s="79"/>
      <c r="E5" s="79"/>
      <c r="F5" s="79"/>
      <c r="G5" s="79"/>
      <c r="H5" s="79"/>
      <c r="I5" s="79"/>
      <c r="J5" s="14"/>
      <c r="K5" s="14"/>
      <c r="L5" s="14"/>
      <c r="M5" s="14"/>
      <c r="N5" s="14"/>
      <c r="O5" s="14"/>
      <c r="P5" s="14"/>
      <c r="Q5" s="14"/>
    </row>
    <row r="6" spans="1:17" s="7" customFormat="1" ht="21" customHeight="1" thickBot="1" x14ac:dyDescent="0.4">
      <c r="A6" s="80"/>
      <c r="B6" s="80"/>
      <c r="C6" s="80"/>
      <c r="D6" s="80"/>
      <c r="E6" s="80"/>
      <c r="F6" s="80"/>
      <c r="G6" s="30"/>
      <c r="H6" s="24"/>
      <c r="I6" s="24"/>
    </row>
    <row r="7" spans="1:17" ht="30" customHeight="1" thickBot="1" x14ac:dyDescent="0.4">
      <c r="A7" s="67" t="s">
        <v>48</v>
      </c>
      <c r="B7" s="73" t="s">
        <v>3</v>
      </c>
      <c r="C7" s="67" t="s">
        <v>1</v>
      </c>
      <c r="D7" s="69"/>
      <c r="E7" s="68"/>
      <c r="F7" s="73" t="s">
        <v>45</v>
      </c>
      <c r="G7" s="67" t="s">
        <v>0</v>
      </c>
      <c r="H7" s="69"/>
      <c r="I7" s="68"/>
    </row>
    <row r="8" spans="1:17" ht="30" customHeight="1" thickBot="1" x14ac:dyDescent="0.4">
      <c r="A8" s="67"/>
      <c r="B8" s="73"/>
      <c r="C8" s="55" t="s">
        <v>43</v>
      </c>
      <c r="D8" s="55" t="s">
        <v>44</v>
      </c>
      <c r="E8" s="54" t="s">
        <v>59</v>
      </c>
      <c r="F8" s="73"/>
      <c r="G8" s="67" t="s">
        <v>2</v>
      </c>
      <c r="H8" s="68"/>
      <c r="I8" s="55" t="s">
        <v>46</v>
      </c>
      <c r="L8" s="96"/>
    </row>
    <row r="9" spans="1:17" ht="32.5" customHeight="1" x14ac:dyDescent="0.35">
      <c r="A9" s="63" t="s">
        <v>62</v>
      </c>
      <c r="B9" s="47" t="s">
        <v>109</v>
      </c>
      <c r="C9" s="48">
        <v>1</v>
      </c>
      <c r="D9" s="49" t="s">
        <v>47</v>
      </c>
      <c r="E9" s="56" t="s">
        <v>47</v>
      </c>
      <c r="F9" s="51" t="s">
        <v>110</v>
      </c>
      <c r="G9" s="51">
        <v>20</v>
      </c>
      <c r="H9" s="48" t="s">
        <v>54</v>
      </c>
      <c r="I9" s="52" t="s">
        <v>55</v>
      </c>
    </row>
    <row r="10" spans="1:17" ht="32.5" customHeight="1" x14ac:dyDescent="0.35">
      <c r="A10" s="63" t="s">
        <v>63</v>
      </c>
      <c r="B10" s="47" t="s">
        <v>106</v>
      </c>
      <c r="C10" s="48">
        <v>1</v>
      </c>
      <c r="D10" s="49" t="s">
        <v>47</v>
      </c>
      <c r="E10" s="56" t="s">
        <v>47</v>
      </c>
      <c r="F10" s="51" t="s">
        <v>60</v>
      </c>
      <c r="G10" s="51">
        <v>35</v>
      </c>
      <c r="H10" s="48" t="s">
        <v>54</v>
      </c>
      <c r="I10" s="52" t="s">
        <v>108</v>
      </c>
    </row>
    <row r="11" spans="1:17" ht="32.5" customHeight="1" x14ac:dyDescent="0.35">
      <c r="A11" s="63" t="s">
        <v>64</v>
      </c>
      <c r="B11" s="46" t="s">
        <v>106</v>
      </c>
      <c r="C11" s="40">
        <v>1</v>
      </c>
      <c r="D11" s="41" t="s">
        <v>47</v>
      </c>
      <c r="E11" s="57" t="s">
        <v>47</v>
      </c>
      <c r="F11" s="42" t="s">
        <v>107</v>
      </c>
      <c r="G11" s="42">
        <v>35</v>
      </c>
      <c r="H11" s="40" t="s">
        <v>54</v>
      </c>
      <c r="I11" s="52" t="s">
        <v>55</v>
      </c>
    </row>
    <row r="12" spans="1:17" ht="32.5" customHeight="1" x14ac:dyDescent="0.35">
      <c r="A12" s="63" t="s">
        <v>65</v>
      </c>
      <c r="B12" s="53" t="s">
        <v>102</v>
      </c>
      <c r="C12" s="48">
        <v>1</v>
      </c>
      <c r="D12" s="61" t="s">
        <v>47</v>
      </c>
      <c r="E12" s="50" t="s">
        <v>47</v>
      </c>
      <c r="F12" s="59" t="s">
        <v>104</v>
      </c>
      <c r="G12" s="51">
        <v>30</v>
      </c>
      <c r="H12" s="48" t="s">
        <v>54</v>
      </c>
      <c r="I12" s="60" t="s">
        <v>105</v>
      </c>
    </row>
    <row r="13" spans="1:17" ht="32.5" customHeight="1" x14ac:dyDescent="0.35">
      <c r="A13" s="63" t="s">
        <v>66</v>
      </c>
      <c r="B13" s="46" t="s">
        <v>102</v>
      </c>
      <c r="C13" s="40">
        <v>1</v>
      </c>
      <c r="D13" s="48" t="s">
        <v>47</v>
      </c>
      <c r="E13" s="43" t="s">
        <v>47</v>
      </c>
      <c r="F13" s="51" t="s">
        <v>103</v>
      </c>
      <c r="G13" s="42">
        <v>58</v>
      </c>
      <c r="H13" s="40" t="s">
        <v>54</v>
      </c>
      <c r="I13" s="52" t="s">
        <v>87</v>
      </c>
    </row>
    <row r="14" spans="1:17" ht="32.5" customHeight="1" x14ac:dyDescent="0.35">
      <c r="A14" s="63" t="s">
        <v>67</v>
      </c>
      <c r="B14" s="47" t="s">
        <v>100</v>
      </c>
      <c r="C14" s="48">
        <v>1</v>
      </c>
      <c r="D14" s="48" t="s">
        <v>47</v>
      </c>
      <c r="E14" s="50" t="s">
        <v>47</v>
      </c>
      <c r="F14" s="51" t="s">
        <v>101</v>
      </c>
      <c r="G14" s="58">
        <v>25</v>
      </c>
      <c r="H14" s="48" t="s">
        <v>54</v>
      </c>
      <c r="I14" s="52" t="s">
        <v>55</v>
      </c>
      <c r="K14" s="37"/>
    </row>
    <row r="15" spans="1:17" ht="32.5" customHeight="1" x14ac:dyDescent="0.35">
      <c r="A15" s="63" t="s">
        <v>68</v>
      </c>
      <c r="B15" s="46" t="s">
        <v>96</v>
      </c>
      <c r="C15" s="40">
        <v>1</v>
      </c>
      <c r="D15" s="48" t="s">
        <v>47</v>
      </c>
      <c r="E15" s="43" t="s">
        <v>47</v>
      </c>
      <c r="F15" s="51" t="s">
        <v>99</v>
      </c>
      <c r="G15" s="62">
        <v>40</v>
      </c>
      <c r="H15" s="40" t="s">
        <v>54</v>
      </c>
      <c r="I15" s="52" t="s">
        <v>55</v>
      </c>
    </row>
    <row r="16" spans="1:17" ht="32.5" customHeight="1" x14ac:dyDescent="0.35">
      <c r="A16" s="63" t="s">
        <v>69</v>
      </c>
      <c r="B16" s="46" t="s">
        <v>96</v>
      </c>
      <c r="C16" s="40" t="s">
        <v>47</v>
      </c>
      <c r="D16" s="48" t="s">
        <v>47</v>
      </c>
      <c r="E16" s="43">
        <v>1</v>
      </c>
      <c r="F16" s="51" t="s">
        <v>97</v>
      </c>
      <c r="G16" s="62">
        <v>3</v>
      </c>
      <c r="H16" s="40" t="s">
        <v>57</v>
      </c>
      <c r="I16" s="52" t="s">
        <v>98</v>
      </c>
    </row>
    <row r="17" spans="1:11" ht="32.5" customHeight="1" x14ac:dyDescent="0.35">
      <c r="A17" s="63" t="s">
        <v>70</v>
      </c>
      <c r="B17" s="46" t="s">
        <v>93</v>
      </c>
      <c r="C17" s="40" t="s">
        <v>47</v>
      </c>
      <c r="D17" s="48" t="s">
        <v>47</v>
      </c>
      <c r="E17" s="43">
        <v>1</v>
      </c>
      <c r="F17" s="51" t="s">
        <v>94</v>
      </c>
      <c r="G17" s="62">
        <v>5</v>
      </c>
      <c r="H17" s="40" t="s">
        <v>57</v>
      </c>
      <c r="I17" s="52" t="s">
        <v>95</v>
      </c>
    </row>
    <row r="18" spans="1:11" ht="32.5" customHeight="1" x14ac:dyDescent="0.35">
      <c r="A18" s="63" t="s">
        <v>71</v>
      </c>
      <c r="B18" s="46" t="s">
        <v>91</v>
      </c>
      <c r="C18" s="40" t="s">
        <v>47</v>
      </c>
      <c r="D18" s="48" t="s">
        <v>47</v>
      </c>
      <c r="E18" s="43">
        <v>1</v>
      </c>
      <c r="F18" s="51" t="s">
        <v>92</v>
      </c>
      <c r="G18" s="62">
        <v>5</v>
      </c>
      <c r="H18" s="40" t="s">
        <v>57</v>
      </c>
      <c r="I18" s="52" t="s">
        <v>61</v>
      </c>
    </row>
    <row r="19" spans="1:11" ht="32.5" customHeight="1" x14ac:dyDescent="0.35">
      <c r="A19" s="63" t="s">
        <v>72</v>
      </c>
      <c r="B19" s="46" t="s">
        <v>82</v>
      </c>
      <c r="C19" s="40" t="s">
        <v>78</v>
      </c>
      <c r="D19" s="48">
        <v>1</v>
      </c>
      <c r="E19" s="43" t="s">
        <v>47</v>
      </c>
      <c r="F19" s="51" t="s">
        <v>83</v>
      </c>
      <c r="G19" s="42">
        <v>40</v>
      </c>
      <c r="H19" s="40" t="s">
        <v>54</v>
      </c>
      <c r="I19" s="52" t="s">
        <v>84</v>
      </c>
    </row>
    <row r="20" spans="1:11" ht="32.5" customHeight="1" x14ac:dyDescent="0.35">
      <c r="A20" s="63" t="s">
        <v>73</v>
      </c>
      <c r="B20" s="47" t="s">
        <v>77</v>
      </c>
      <c r="C20" s="48" t="s">
        <v>78</v>
      </c>
      <c r="D20" s="48" t="s">
        <v>47</v>
      </c>
      <c r="E20" s="50">
        <v>1</v>
      </c>
      <c r="F20" s="51" t="s">
        <v>81</v>
      </c>
      <c r="G20" s="58">
        <v>4</v>
      </c>
      <c r="H20" s="48" t="s">
        <v>57</v>
      </c>
      <c r="I20" s="52" t="s">
        <v>61</v>
      </c>
      <c r="K20" s="65"/>
    </row>
    <row r="21" spans="1:11" ht="32.5" customHeight="1" x14ac:dyDescent="0.35">
      <c r="A21" s="63" t="s">
        <v>74</v>
      </c>
      <c r="B21" s="95" t="s">
        <v>77</v>
      </c>
      <c r="C21" s="82" t="s">
        <v>78</v>
      </c>
      <c r="D21" s="48">
        <v>1</v>
      </c>
      <c r="E21" s="50" t="s">
        <v>47</v>
      </c>
      <c r="F21" s="83" t="s">
        <v>79</v>
      </c>
      <c r="G21" s="84">
        <v>4</v>
      </c>
      <c r="H21" s="48" t="s">
        <v>57</v>
      </c>
      <c r="I21" s="83" t="s">
        <v>80</v>
      </c>
    </row>
    <row r="22" spans="1:11" ht="32.5" customHeight="1" x14ac:dyDescent="0.35">
      <c r="A22" s="63" t="s">
        <v>75</v>
      </c>
      <c r="B22" s="47" t="s">
        <v>88</v>
      </c>
      <c r="C22" s="61" t="s">
        <v>47</v>
      </c>
      <c r="D22" s="61" t="s">
        <v>47</v>
      </c>
      <c r="E22" s="64">
        <v>1</v>
      </c>
      <c r="F22" s="59" t="s">
        <v>89</v>
      </c>
      <c r="G22" s="85">
        <v>4</v>
      </c>
      <c r="H22" s="61" t="s">
        <v>57</v>
      </c>
      <c r="I22" s="60" t="s">
        <v>90</v>
      </c>
    </row>
    <row r="23" spans="1:11" ht="32.5" customHeight="1" thickBot="1" x14ac:dyDescent="0.4">
      <c r="A23" s="63" t="s">
        <v>76</v>
      </c>
      <c r="B23" s="81" t="s">
        <v>85</v>
      </c>
      <c r="C23" s="86">
        <v>1</v>
      </c>
      <c r="D23" s="44" t="s">
        <v>47</v>
      </c>
      <c r="E23" s="39" t="s">
        <v>47</v>
      </c>
      <c r="F23" s="45" t="s">
        <v>86</v>
      </c>
      <c r="G23" s="87">
        <v>7</v>
      </c>
      <c r="H23" s="44" t="s">
        <v>54</v>
      </c>
      <c r="I23" s="88" t="s">
        <v>87</v>
      </c>
    </row>
    <row r="24" spans="1:11" s="6" customFormat="1" ht="42" customHeight="1" thickBot="1" x14ac:dyDescent="0.4">
      <c r="A24" s="71" t="s">
        <v>42</v>
      </c>
      <c r="B24" s="72"/>
      <c r="C24" s="89">
        <f>SUM(C9:C23)</f>
        <v>8</v>
      </c>
      <c r="D24" s="89">
        <f>SUM(D9:D23)</f>
        <v>2</v>
      </c>
      <c r="E24" s="90">
        <f>SUM(E9:E23)</f>
        <v>5</v>
      </c>
      <c r="F24" s="91"/>
      <c r="G24" s="92"/>
      <c r="H24" s="93"/>
      <c r="I24" s="94"/>
    </row>
    <row r="25" spans="1:11" s="6" customFormat="1" ht="36" hidden="1" customHeight="1" x14ac:dyDescent="0.35">
      <c r="A25" s="15" t="e">
        <f>#REF!+1</f>
        <v>#REF!</v>
      </c>
      <c r="B25" s="33" t="s">
        <v>10</v>
      </c>
      <c r="C25" s="16" t="s">
        <v>6</v>
      </c>
      <c r="D25" s="16" t="s">
        <v>11</v>
      </c>
      <c r="E25" s="17" t="s">
        <v>5</v>
      </c>
      <c r="F25" s="18"/>
      <c r="G25" s="31"/>
      <c r="H25" s="20"/>
      <c r="I25" s="20"/>
    </row>
    <row r="26" spans="1:11" s="6" customFormat="1" ht="36" hidden="1" customHeight="1" x14ac:dyDescent="0.35">
      <c r="A26" s="3" t="e">
        <f t="shared" ref="A26:A34" si="0">A25+1</f>
        <v>#REF!</v>
      </c>
      <c r="B26" s="34" t="s">
        <v>7</v>
      </c>
      <c r="C26" s="4" t="s">
        <v>27</v>
      </c>
      <c r="D26" s="4" t="s">
        <v>23</v>
      </c>
      <c r="E26" s="8" t="s">
        <v>12</v>
      </c>
      <c r="F26" s="5"/>
      <c r="G26" s="31"/>
      <c r="H26" s="20"/>
      <c r="I26" s="20"/>
    </row>
    <row r="27" spans="1:11" s="6" customFormat="1" ht="36" hidden="1" customHeight="1" x14ac:dyDescent="0.35">
      <c r="A27" s="3" t="e">
        <f t="shared" si="0"/>
        <v>#REF!</v>
      </c>
      <c r="B27" s="34" t="s">
        <v>13</v>
      </c>
      <c r="C27" s="4" t="s">
        <v>26</v>
      </c>
      <c r="D27" s="4" t="s">
        <v>14</v>
      </c>
      <c r="E27" s="8" t="s">
        <v>15</v>
      </c>
      <c r="F27" s="5"/>
      <c r="G27" s="31"/>
      <c r="H27" s="20"/>
      <c r="I27" s="20"/>
    </row>
    <row r="28" spans="1:11" s="6" customFormat="1" ht="36" hidden="1" customHeight="1" x14ac:dyDescent="0.35">
      <c r="A28" s="3" t="e">
        <f t="shared" si="0"/>
        <v>#REF!</v>
      </c>
      <c r="B28" s="34" t="s">
        <v>16</v>
      </c>
      <c r="C28" s="4" t="s">
        <v>17</v>
      </c>
      <c r="D28" s="4" t="s">
        <v>8</v>
      </c>
      <c r="E28" s="8" t="s">
        <v>18</v>
      </c>
      <c r="F28" s="5"/>
      <c r="G28" s="31"/>
      <c r="H28" s="20"/>
      <c r="I28" s="20"/>
    </row>
    <row r="29" spans="1:11" s="6" customFormat="1" ht="36" hidden="1" customHeight="1" x14ac:dyDescent="0.35">
      <c r="A29" s="3" t="e">
        <f t="shared" si="0"/>
        <v>#REF!</v>
      </c>
      <c r="B29" s="34" t="s">
        <v>19</v>
      </c>
      <c r="C29" s="4" t="s">
        <v>20</v>
      </c>
      <c r="D29" s="4" t="s">
        <v>9</v>
      </c>
      <c r="E29" s="8" t="s">
        <v>25</v>
      </c>
      <c r="F29" s="5"/>
      <c r="G29" s="31"/>
      <c r="H29" s="20"/>
      <c r="I29" s="20"/>
    </row>
    <row r="30" spans="1:11" s="6" customFormat="1" ht="9.75" hidden="1" customHeight="1" x14ac:dyDescent="0.35">
      <c r="A30" s="3" t="e">
        <f t="shared" si="0"/>
        <v>#REF!</v>
      </c>
      <c r="B30" s="34" t="s">
        <v>21</v>
      </c>
      <c r="C30" s="4" t="s">
        <v>22</v>
      </c>
      <c r="D30" s="4" t="s">
        <v>9</v>
      </c>
      <c r="E30" s="8" t="s">
        <v>24</v>
      </c>
      <c r="F30" s="5"/>
      <c r="G30" s="31"/>
      <c r="H30" s="20"/>
      <c r="I30" s="20"/>
    </row>
    <row r="31" spans="1:11" s="6" customFormat="1" ht="36" hidden="1" customHeight="1" x14ac:dyDescent="0.35">
      <c r="A31" s="3" t="e">
        <f t="shared" si="0"/>
        <v>#REF!</v>
      </c>
      <c r="B31" s="34" t="s">
        <v>28</v>
      </c>
      <c r="C31" s="4" t="s">
        <v>29</v>
      </c>
      <c r="D31" s="4" t="s">
        <v>9</v>
      </c>
      <c r="E31" s="8" t="s">
        <v>30</v>
      </c>
      <c r="F31" s="5"/>
      <c r="G31" s="31"/>
      <c r="H31" s="20"/>
      <c r="I31" s="20"/>
    </row>
    <row r="32" spans="1:11" s="6" customFormat="1" ht="36" hidden="1" customHeight="1" x14ac:dyDescent="0.35">
      <c r="A32" s="3" t="e">
        <f t="shared" si="0"/>
        <v>#REF!</v>
      </c>
      <c r="B32" s="35" t="s">
        <v>31</v>
      </c>
      <c r="C32" s="11" t="s">
        <v>32</v>
      </c>
      <c r="D32" s="11" t="s">
        <v>8</v>
      </c>
      <c r="E32" s="12" t="s">
        <v>33</v>
      </c>
      <c r="F32" s="13"/>
      <c r="G32" s="31"/>
      <c r="H32" s="20"/>
      <c r="I32" s="20"/>
    </row>
    <row r="33" spans="1:10" s="6" customFormat="1" ht="36" hidden="1" customHeight="1" x14ac:dyDescent="0.35">
      <c r="A33" s="3" t="e">
        <f t="shared" si="0"/>
        <v>#REF!</v>
      </c>
      <c r="B33" s="35" t="s">
        <v>34</v>
      </c>
      <c r="C33" s="11" t="s">
        <v>35</v>
      </c>
      <c r="D33" s="11" t="s">
        <v>9</v>
      </c>
      <c r="E33" s="12" t="s">
        <v>36</v>
      </c>
      <c r="F33" s="13"/>
      <c r="G33" s="31"/>
      <c r="H33" s="20"/>
      <c r="I33" s="20"/>
    </row>
    <row r="34" spans="1:10" s="6" customFormat="1" ht="36" hidden="1" customHeight="1" x14ac:dyDescent="0.35">
      <c r="A34" s="3" t="e">
        <f t="shared" si="0"/>
        <v>#REF!</v>
      </c>
      <c r="B34" s="35" t="s">
        <v>37</v>
      </c>
      <c r="C34" s="11" t="s">
        <v>38</v>
      </c>
      <c r="D34" s="11" t="s">
        <v>8</v>
      </c>
      <c r="E34" s="12" t="s">
        <v>39</v>
      </c>
      <c r="F34" s="13"/>
      <c r="G34" s="31"/>
      <c r="H34" s="20"/>
      <c r="I34" s="20"/>
    </row>
    <row r="35" spans="1:10" s="6" customFormat="1" ht="36" hidden="1" customHeight="1" x14ac:dyDescent="0.35">
      <c r="A35" s="27">
        <v>16</v>
      </c>
      <c r="B35" s="36" t="s">
        <v>40</v>
      </c>
      <c r="C35" s="11" t="s">
        <v>41</v>
      </c>
      <c r="D35" s="11" t="s">
        <v>8</v>
      </c>
      <c r="E35" s="9" t="s">
        <v>39</v>
      </c>
      <c r="F35" s="10"/>
      <c r="G35" s="31"/>
      <c r="H35" s="20"/>
      <c r="I35" s="20"/>
    </row>
    <row r="36" spans="1:10" ht="23.15" customHeight="1" x14ac:dyDescent="0.35">
      <c r="A36" s="28"/>
      <c r="C36" s="28"/>
      <c r="D36" s="28"/>
    </row>
    <row r="37" spans="1:10" ht="15" customHeight="1" x14ac:dyDescent="0.35">
      <c r="D37" s="7"/>
      <c r="E37" s="19"/>
      <c r="F37" s="19"/>
      <c r="G37" s="32"/>
      <c r="H37" s="19"/>
      <c r="I37" s="19"/>
      <c r="J37" s="37"/>
    </row>
    <row r="38" spans="1:10" ht="22.5" customHeight="1" x14ac:dyDescent="0.35">
      <c r="D38" s="7"/>
      <c r="E38" s="19"/>
      <c r="F38" s="74" t="s">
        <v>112</v>
      </c>
      <c r="G38" s="74"/>
      <c r="H38" s="74"/>
      <c r="I38" s="74"/>
      <c r="J38" s="1"/>
    </row>
    <row r="39" spans="1:10" ht="24.75" customHeight="1" x14ac:dyDescent="0.35">
      <c r="D39" s="20"/>
      <c r="E39" s="19"/>
      <c r="F39" s="75" t="s">
        <v>50</v>
      </c>
      <c r="G39" s="75"/>
      <c r="H39" s="75"/>
      <c r="I39" s="75"/>
      <c r="J39" s="1"/>
    </row>
    <row r="40" spans="1:10" ht="15" customHeight="1" x14ac:dyDescent="0.35">
      <c r="D40" s="6"/>
      <c r="E40" s="6"/>
      <c r="F40" s="75" t="s">
        <v>51</v>
      </c>
      <c r="G40" s="75"/>
      <c r="H40" s="75"/>
      <c r="I40" s="75"/>
      <c r="J40" s="1"/>
    </row>
    <row r="41" spans="1:10" ht="15" customHeight="1" x14ac:dyDescent="0.35">
      <c r="D41" s="20"/>
      <c r="E41" s="19"/>
      <c r="F41" s="19"/>
      <c r="G41" s="70"/>
      <c r="H41" s="70"/>
      <c r="I41" s="70"/>
      <c r="J41" s="70"/>
    </row>
    <row r="42" spans="1:10" ht="15" customHeight="1" x14ac:dyDescent="0.35">
      <c r="D42" s="20"/>
      <c r="E42" s="19"/>
      <c r="F42" s="19"/>
      <c r="G42" s="38"/>
      <c r="H42" s="38"/>
      <c r="I42" s="38"/>
      <c r="J42" s="1"/>
    </row>
    <row r="43" spans="1:10" ht="15" customHeight="1" x14ac:dyDescent="0.35">
      <c r="D43" s="20"/>
      <c r="E43" s="19"/>
      <c r="F43" s="19"/>
      <c r="G43" s="38"/>
      <c r="H43" s="38"/>
      <c r="I43" s="38"/>
      <c r="J43" s="1"/>
    </row>
    <row r="44" spans="1:10" ht="27" customHeight="1" x14ac:dyDescent="0.4">
      <c r="C44" s="22"/>
      <c r="D44" s="25"/>
      <c r="E44" s="25"/>
      <c r="F44" s="76" t="s">
        <v>52</v>
      </c>
      <c r="G44" s="76"/>
      <c r="H44" s="76"/>
      <c r="I44" s="76"/>
      <c r="J44" s="1"/>
    </row>
    <row r="45" spans="1:10" ht="15" customHeight="1" x14ac:dyDescent="0.35">
      <c r="A45" s="21"/>
      <c r="B45" s="22"/>
      <c r="C45" s="21"/>
      <c r="D45" s="26"/>
      <c r="E45" s="26"/>
      <c r="F45" s="77" t="s">
        <v>56</v>
      </c>
      <c r="G45" s="77"/>
      <c r="H45" s="77"/>
      <c r="I45" s="77"/>
      <c r="J45" s="1"/>
    </row>
    <row r="46" spans="1:10" ht="15" customHeight="1" x14ac:dyDescent="0.35">
      <c r="D46" s="66"/>
      <c r="E46" s="66"/>
      <c r="F46" s="77" t="s">
        <v>53</v>
      </c>
      <c r="G46" s="77"/>
      <c r="H46" s="77"/>
      <c r="I46" s="77"/>
      <c r="J46" s="1"/>
    </row>
    <row r="47" spans="1:10" ht="15" customHeight="1" x14ac:dyDescent="0.35">
      <c r="D47" s="23"/>
      <c r="E47" s="23"/>
      <c r="F47" s="19"/>
      <c r="G47" s="66"/>
      <c r="H47" s="66"/>
      <c r="I47" s="66"/>
    </row>
    <row r="48" spans="1:10" ht="23.15" customHeight="1" x14ac:dyDescent="0.35">
      <c r="J48" s="2" t="s">
        <v>5</v>
      </c>
    </row>
    <row r="49" spans="8:8" ht="23.15" customHeight="1" x14ac:dyDescent="0.35"/>
    <row r="50" spans="8:8" ht="23.15" customHeight="1" x14ac:dyDescent="0.35">
      <c r="H50" s="96"/>
    </row>
    <row r="51" spans="8:8" ht="23.15" customHeight="1" x14ac:dyDescent="0.35"/>
    <row r="52" spans="8:8" ht="23.15" customHeight="1" x14ac:dyDescent="0.35"/>
  </sheetData>
  <mergeCells count="21">
    <mergeCell ref="A2:I2"/>
    <mergeCell ref="A4:I4"/>
    <mergeCell ref="A5:I5"/>
    <mergeCell ref="A6:F6"/>
    <mergeCell ref="A7:A8"/>
    <mergeCell ref="B7:B8"/>
    <mergeCell ref="A3:I3"/>
    <mergeCell ref="G47:I47"/>
    <mergeCell ref="G8:H8"/>
    <mergeCell ref="G7:I7"/>
    <mergeCell ref="G41:J41"/>
    <mergeCell ref="A24:B24"/>
    <mergeCell ref="D46:E46"/>
    <mergeCell ref="F7:F8"/>
    <mergeCell ref="C7:E7"/>
    <mergeCell ref="F38:I38"/>
    <mergeCell ref="F39:I39"/>
    <mergeCell ref="F40:I40"/>
    <mergeCell ref="F44:I44"/>
    <mergeCell ref="F45:I45"/>
    <mergeCell ref="F46:I46"/>
  </mergeCells>
  <phoneticPr fontId="13" type="noConversion"/>
  <printOptions horizontalCentered="1"/>
  <pageMargins left="0" right="0" top="0.35" bottom="0" header="0.31496063000000002" footer="0.31496062992126"/>
  <pageSetup paperSize="256" scale="58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cp:lastPrinted>2023-07-04T02:03:48Z</cp:lastPrinted>
  <dcterms:created xsi:type="dcterms:W3CDTF">2014-10-31T15:40:21Z</dcterms:created>
  <dcterms:modified xsi:type="dcterms:W3CDTF">2023-07-26T05:28:08Z</dcterms:modified>
</cp:coreProperties>
</file>