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20.BTSR" sheetId="22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17" i="22" l="1"/>
  <c r="AI17" i="22"/>
  <c r="AH17" i="22"/>
  <c r="AG17" i="22"/>
  <c r="W17" i="22"/>
  <c r="V17" i="22"/>
  <c r="T17" i="22"/>
  <c r="S17" i="22"/>
  <c r="Q17" i="22"/>
  <c r="P17" i="22"/>
  <c r="N17" i="22"/>
  <c r="M17" i="22"/>
  <c r="K17" i="22"/>
  <c r="J17" i="22"/>
  <c r="H17" i="22"/>
  <c r="G17" i="22"/>
  <c r="E17" i="22"/>
  <c r="D17" i="22"/>
  <c r="C17" i="22"/>
  <c r="AL16" i="22"/>
  <c r="AK16" i="22"/>
  <c r="Z16" i="22"/>
  <c r="Y16" i="22"/>
  <c r="X16" i="22"/>
  <c r="U16" i="22"/>
  <c r="R16" i="22"/>
  <c r="O16" i="22"/>
  <c r="L16" i="22"/>
  <c r="I16" i="22"/>
  <c r="F16" i="22"/>
  <c r="AL15" i="22"/>
  <c r="AK15" i="22"/>
  <c r="Z15" i="22"/>
  <c r="Y15" i="22"/>
  <c r="X15" i="22"/>
  <c r="U15" i="22"/>
  <c r="R15" i="22"/>
  <c r="O15" i="22"/>
  <c r="L15" i="22"/>
  <c r="I15" i="22"/>
  <c r="F15" i="22"/>
  <c r="AL14" i="22"/>
  <c r="AK14" i="22"/>
  <c r="Z14" i="22"/>
  <c r="Y14" i="22"/>
  <c r="X14" i="22"/>
  <c r="U14" i="22"/>
  <c r="R14" i="22"/>
  <c r="O14" i="22"/>
  <c r="L14" i="22"/>
  <c r="I14" i="22"/>
  <c r="F14" i="22"/>
  <c r="AL13" i="22"/>
  <c r="AK13" i="22"/>
  <c r="Z13" i="22"/>
  <c r="Y13" i="22"/>
  <c r="X13" i="22"/>
  <c r="U13" i="22"/>
  <c r="R13" i="22"/>
  <c r="O13" i="22"/>
  <c r="L13" i="22"/>
  <c r="I13" i="22"/>
  <c r="F13" i="22"/>
  <c r="AL12" i="22"/>
  <c r="AK12" i="22"/>
  <c r="Z12" i="22"/>
  <c r="Y12" i="22"/>
  <c r="X12" i="22"/>
  <c r="U12" i="22"/>
  <c r="R12" i="22"/>
  <c r="O12" i="22"/>
  <c r="L12" i="22"/>
  <c r="I12" i="22"/>
  <c r="F12" i="22"/>
  <c r="AL11" i="22"/>
  <c r="AK11" i="22"/>
  <c r="Z11" i="22"/>
  <c r="Y11" i="22"/>
  <c r="X11" i="22"/>
  <c r="U11" i="22"/>
  <c r="R11" i="22"/>
  <c r="O11" i="22"/>
  <c r="L11" i="22"/>
  <c r="I11" i="22"/>
  <c r="F11" i="22"/>
  <c r="AL10" i="22"/>
  <c r="AK10" i="22"/>
  <c r="Z10" i="22"/>
  <c r="Y10" i="22"/>
  <c r="X10" i="22"/>
  <c r="U10" i="22"/>
  <c r="R10" i="22"/>
  <c r="O10" i="22"/>
  <c r="L10" i="22"/>
  <c r="I10" i="22"/>
  <c r="F10" i="22"/>
  <c r="AL9" i="22"/>
  <c r="AK9" i="22"/>
  <c r="Z9" i="22"/>
  <c r="Y9" i="22"/>
  <c r="X9" i="22"/>
  <c r="U9" i="22"/>
  <c r="R9" i="22"/>
  <c r="O9" i="22"/>
  <c r="L9" i="22"/>
  <c r="I9" i="22"/>
  <c r="F9" i="22"/>
  <c r="AC15" i="22" l="1"/>
  <c r="O17" i="22"/>
  <c r="AA12" i="22"/>
  <c r="AE16" i="22"/>
  <c r="AE13" i="22"/>
  <c r="AA9" i="22"/>
  <c r="AC10" i="22"/>
  <c r="AA15" i="22"/>
  <c r="AC12" i="22"/>
  <c r="AB12" i="22"/>
  <c r="AF16" i="22"/>
  <c r="AE10" i="22"/>
  <c r="AC13" i="22"/>
  <c r="AA13" i="22"/>
  <c r="AE11" i="22"/>
  <c r="R17" i="22"/>
  <c r="AA14" i="22"/>
  <c r="AE9" i="22"/>
  <c r="AC11" i="22"/>
  <c r="X17" i="22"/>
  <c r="I17" i="22"/>
  <c r="Y17" i="22"/>
  <c r="Z17" i="22"/>
  <c r="AE12" i="22"/>
  <c r="AC14" i="22"/>
  <c r="AB15" i="22"/>
  <c r="AA16" i="22"/>
  <c r="L17" i="22"/>
  <c r="AB9" i="22"/>
  <c r="AA10" i="22"/>
  <c r="AE14" i="22"/>
  <c r="AD15" i="22"/>
  <c r="AC16" i="22"/>
  <c r="U17" i="22"/>
  <c r="AK17" i="22"/>
  <c r="AC9" i="22"/>
  <c r="AA11" i="22"/>
  <c r="AE15" i="22"/>
  <c r="F17" i="22"/>
  <c r="AL17" i="22"/>
  <c r="AF13" i="22" l="1"/>
  <c r="AA17" i="22"/>
  <c r="AF15" i="22"/>
  <c r="AB11" i="22"/>
  <c r="AD11" i="22"/>
  <c r="AF10" i="22"/>
  <c r="AF9" i="22"/>
  <c r="AE17" i="22"/>
  <c r="AB14" i="22"/>
  <c r="AC17" i="22"/>
  <c r="AD9" i="22"/>
  <c r="AD16" i="22"/>
  <c r="AB16" i="22"/>
  <c r="AF14" i="22"/>
  <c r="AD14" i="22"/>
  <c r="AF11" i="22"/>
  <c r="AB13" i="22"/>
  <c r="AD12" i="22"/>
  <c r="AF12" i="22"/>
  <c r="AB10" i="22"/>
  <c r="AD13" i="22"/>
  <c r="AD10" i="22"/>
  <c r="AD17" i="22" l="1"/>
  <c r="AF17" i="22"/>
  <c r="AB17" i="22"/>
</calcChain>
</file>

<file path=xl/sharedStrings.xml><?xml version="1.0" encoding="utf-8"?>
<sst xmlns="http://schemas.openxmlformats.org/spreadsheetml/2006/main" count="59" uniqueCount="35">
  <si>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</si>
  <si>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</si>
  <si>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</si>
  <si>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</si>
  <si>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</si>
  <si>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</si>
  <si>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</si>
  <si>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</si>
  <si>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</si>
  <si>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</si>
  <si>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</si>
  <si>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</si>
  <si>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</si>
  <si>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</si>
  <si>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</si>
  <si>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</si>
  <si>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</si>
  <si>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</si>
  <si>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</si>
  <si>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</si>
  <si>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</si>
  <si>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</si>
  <si>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</si>
  <si>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</si>
  <si>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</si>
  <si>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BINANGUN</t>
  </si>
  <si>
    <t>BANTARSARI</t>
  </si>
  <si>
    <t>DESA</t>
  </si>
  <si>
    <t>CIKEDONDONG</t>
  </si>
  <si>
    <t>KEDUNGWADAS</t>
  </si>
  <si>
    <t>CITEMBONG</t>
  </si>
  <si>
    <t>KAMULYAN</t>
  </si>
  <si>
    <t>RAWAJAYA</t>
  </si>
  <si>
    <t>BULAKSARI</t>
  </si>
  <si>
    <t>PUS DAN PESERTA KB BERDASARKAN  JENIS KONTRASEPSI KECAMATAN BANTARSARI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</si>
</sst>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3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AL1000"/>
  <sheetViews>
    <sheetView showGridLines="0" tabSelected="1" workbookViewId="0">
      <selection activeCell="A2" sqref="A2:AL2"/>
    </sheetView>
  </sheetViews>
  <sheetFormatPr defaultColWidth="14.42578125" defaultRowHeight="15" customHeight="1" x14ac:dyDescent="0.25"/>
  <cols>
    <col min="1" max="1" width="5.140625" customWidth="1"/>
    <col min="2" max="2" width="18.140625" customWidth="1"/>
    <col min="3" max="3" width="11.85546875" customWidth="1"/>
    <col min="4" max="26" width="9.140625" customWidth="1"/>
    <col min="27" max="27" width="10.140625" customWidth="1"/>
    <col min="28" max="37" width="9.140625" customWidth="1"/>
    <col min="38" max="38" width="11.42578125" customWidth="1"/>
  </cols>
  <sheetData>
    <row r="1" spans="1:38" ht="18" customHeight="1" x14ac:dyDescent="0.25">
      <c r="A1" s="17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ht="18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.75" customHeight="1" x14ac:dyDescent="0.25">
      <c r="A5" s="16" t="s">
        <v>1</v>
      </c>
      <c r="B5" s="16" t="s">
        <v>27</v>
      </c>
      <c r="C5" s="14" t="s">
        <v>2</v>
      </c>
      <c r="D5" s="20" t="s">
        <v>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G5" s="23" t="s">
        <v>4</v>
      </c>
      <c r="AH5" s="12"/>
      <c r="AI5" s="12"/>
      <c r="AJ5" s="12"/>
      <c r="AK5" s="12"/>
      <c r="AL5" s="13"/>
    </row>
    <row r="6" spans="1:38" ht="15.75" customHeight="1" x14ac:dyDescent="0.25">
      <c r="A6" s="19"/>
      <c r="B6" s="19"/>
      <c r="C6" s="19"/>
      <c r="D6" s="11" t="s">
        <v>5</v>
      </c>
      <c r="E6" s="12"/>
      <c r="F6" s="13"/>
      <c r="G6" s="11" t="s">
        <v>6</v>
      </c>
      <c r="H6" s="12"/>
      <c r="I6" s="13"/>
      <c r="J6" s="11" t="s">
        <v>7</v>
      </c>
      <c r="K6" s="12"/>
      <c r="L6" s="13"/>
      <c r="M6" s="11" t="s">
        <v>8</v>
      </c>
      <c r="N6" s="12"/>
      <c r="O6" s="13"/>
      <c r="P6" s="23" t="s">
        <v>9</v>
      </c>
      <c r="Q6" s="12"/>
      <c r="R6" s="13"/>
      <c r="S6" s="11" t="s">
        <v>10</v>
      </c>
      <c r="T6" s="12"/>
      <c r="U6" s="13"/>
      <c r="V6" s="11" t="s">
        <v>11</v>
      </c>
      <c r="W6" s="12"/>
      <c r="X6" s="13"/>
      <c r="Y6" s="11" t="s">
        <v>12</v>
      </c>
      <c r="Z6" s="12"/>
      <c r="AA6" s="13"/>
      <c r="AB6" s="16" t="s">
        <v>13</v>
      </c>
      <c r="AC6" s="14" t="s">
        <v>14</v>
      </c>
      <c r="AD6" s="16" t="s">
        <v>13</v>
      </c>
      <c r="AE6" s="14" t="s">
        <v>15</v>
      </c>
      <c r="AF6" s="16" t="s">
        <v>13</v>
      </c>
      <c r="AG6" s="14" t="s">
        <v>16</v>
      </c>
      <c r="AH6" s="14" t="s">
        <v>17</v>
      </c>
      <c r="AI6" s="14" t="s">
        <v>18</v>
      </c>
      <c r="AJ6" s="14" t="s">
        <v>19</v>
      </c>
      <c r="AK6" s="16" t="s">
        <v>20</v>
      </c>
      <c r="AL6" s="14" t="s">
        <v>21</v>
      </c>
    </row>
    <row r="7" spans="1:38" ht="15.75" customHeight="1" x14ac:dyDescent="0.25">
      <c r="A7" s="15"/>
      <c r="B7" s="15"/>
      <c r="C7" s="15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15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ht="15.75" customHeight="1" x14ac:dyDescent="0.25">
      <c r="A9" s="2">
        <v>1</v>
      </c>
      <c r="B9" s="7" t="s">
        <v>25</v>
      </c>
      <c r="C9" s="5">
        <v>1687</v>
      </c>
      <c r="D9" s="5">
        <v>76</v>
      </c>
      <c r="E9" s="5">
        <v>19</v>
      </c>
      <c r="F9" s="3">
        <f t="shared" ref="F9:F16" si="0">D9+E9</f>
        <v>95</v>
      </c>
      <c r="G9" s="5">
        <v>16</v>
      </c>
      <c r="H9" s="5">
        <v>4</v>
      </c>
      <c r="I9" s="3">
        <f t="shared" ref="I9:I16" si="1">G9+H9</f>
        <v>20</v>
      </c>
      <c r="J9" s="5">
        <v>0</v>
      </c>
      <c r="K9" s="5">
        <v>0</v>
      </c>
      <c r="L9" s="3">
        <f t="shared" ref="L9:L16" si="2">J9+K9</f>
        <v>0</v>
      </c>
      <c r="M9" s="5">
        <v>2</v>
      </c>
      <c r="N9" s="5">
        <v>8</v>
      </c>
      <c r="O9" s="3">
        <f t="shared" ref="O9:O16" si="3">M9+N9</f>
        <v>10</v>
      </c>
      <c r="P9" s="5">
        <v>262</v>
      </c>
      <c r="Q9" s="5">
        <v>46</v>
      </c>
      <c r="R9" s="3">
        <f t="shared" ref="R9:R16" si="4">P9+Q9</f>
        <v>308</v>
      </c>
      <c r="S9" s="5">
        <v>131</v>
      </c>
      <c r="T9" s="5">
        <v>329</v>
      </c>
      <c r="U9" s="3">
        <f t="shared" ref="U9:U16" si="5">S9+T9</f>
        <v>460</v>
      </c>
      <c r="V9" s="5">
        <v>10</v>
      </c>
      <c r="W9" s="5">
        <v>114</v>
      </c>
      <c r="X9" s="3">
        <f t="shared" ref="X9:X16" si="6">V9+W9</f>
        <v>124</v>
      </c>
      <c r="Y9" s="3">
        <f t="shared" ref="Y9:Z9" si="7">D9+G9+J9+M9+P9+S9+V9</f>
        <v>497</v>
      </c>
      <c r="Z9" s="3">
        <f t="shared" si="7"/>
        <v>520</v>
      </c>
      <c r="AA9" s="3">
        <f t="shared" ref="AA9:AA16" si="8">Y9+Z9</f>
        <v>1017</v>
      </c>
      <c r="AB9" s="6">
        <f t="shared" ref="AB9:AB16" si="9">AA9/C9*100</f>
        <v>60.284528749259039</v>
      </c>
      <c r="AC9" s="3">
        <f t="shared" ref="AC9:AC16" si="10">F9+I9+L9+R9</f>
        <v>423</v>
      </c>
      <c r="AD9" s="6">
        <f t="shared" ref="AD9:AD16" si="11">AC9/AA9*100</f>
        <v>41.592920353982301</v>
      </c>
      <c r="AE9" s="3">
        <f t="shared" ref="AE9:AE16" si="12">L9+O9</f>
        <v>10</v>
      </c>
      <c r="AF9" s="6">
        <f t="shared" ref="AF9:AF16" si="13">AE9/AA9*100</f>
        <v>0.98328416912487704</v>
      </c>
      <c r="AG9" s="5">
        <v>50</v>
      </c>
      <c r="AH9" s="5">
        <v>367</v>
      </c>
      <c r="AI9" s="5">
        <v>132</v>
      </c>
      <c r="AJ9" s="5">
        <v>121</v>
      </c>
      <c r="AK9" s="3">
        <f t="shared" ref="AK9:AK16" si="14">AG9+AH9+AI9+AJ9</f>
        <v>670</v>
      </c>
      <c r="AL9" s="3">
        <f t="shared" ref="AL9:AL16" si="15">AI9+AJ9</f>
        <v>253</v>
      </c>
    </row>
    <row r="10" spans="1:38" ht="15.75" customHeight="1" x14ac:dyDescent="0.25">
      <c r="A10" s="2">
        <v>2</v>
      </c>
      <c r="B10" s="7" t="s">
        <v>26</v>
      </c>
      <c r="C10" s="5">
        <v>2214</v>
      </c>
      <c r="D10" s="5">
        <v>150</v>
      </c>
      <c r="E10" s="5">
        <v>43</v>
      </c>
      <c r="F10" s="3">
        <f t="shared" si="0"/>
        <v>193</v>
      </c>
      <c r="G10" s="5">
        <v>35</v>
      </c>
      <c r="H10" s="5">
        <v>13</v>
      </c>
      <c r="I10" s="3">
        <f t="shared" si="1"/>
        <v>48</v>
      </c>
      <c r="J10" s="5">
        <v>5</v>
      </c>
      <c r="K10" s="5">
        <v>0</v>
      </c>
      <c r="L10" s="3">
        <f t="shared" si="2"/>
        <v>5</v>
      </c>
      <c r="M10" s="5">
        <v>1</v>
      </c>
      <c r="N10" s="5">
        <v>16</v>
      </c>
      <c r="O10" s="3">
        <f t="shared" si="3"/>
        <v>17</v>
      </c>
      <c r="P10" s="5">
        <v>339</v>
      </c>
      <c r="Q10" s="5">
        <v>45</v>
      </c>
      <c r="R10" s="3">
        <f t="shared" si="4"/>
        <v>384</v>
      </c>
      <c r="S10" s="5">
        <v>90</v>
      </c>
      <c r="T10" s="5">
        <v>440</v>
      </c>
      <c r="U10" s="3">
        <f t="shared" si="5"/>
        <v>530</v>
      </c>
      <c r="V10" s="5">
        <v>30</v>
      </c>
      <c r="W10" s="5">
        <v>152</v>
      </c>
      <c r="X10" s="3">
        <f t="shared" si="6"/>
        <v>182</v>
      </c>
      <c r="Y10" s="3">
        <f t="shared" ref="Y10:Z10" si="16">D10+G10+J10+M10+P10+S10+V10</f>
        <v>650</v>
      </c>
      <c r="Z10" s="3">
        <f t="shared" si="16"/>
        <v>709</v>
      </c>
      <c r="AA10" s="3">
        <f t="shared" si="8"/>
        <v>1359</v>
      </c>
      <c r="AB10" s="6">
        <f t="shared" si="9"/>
        <v>61.382113821138205</v>
      </c>
      <c r="AC10" s="3">
        <f t="shared" si="10"/>
        <v>630</v>
      </c>
      <c r="AD10" s="6">
        <f t="shared" si="11"/>
        <v>46.357615894039732</v>
      </c>
      <c r="AE10" s="3">
        <f t="shared" si="12"/>
        <v>22</v>
      </c>
      <c r="AF10" s="6">
        <f t="shared" si="13"/>
        <v>1.6188373804267846</v>
      </c>
      <c r="AG10" s="5">
        <v>56</v>
      </c>
      <c r="AH10" s="5">
        <v>487</v>
      </c>
      <c r="AI10" s="5">
        <v>166</v>
      </c>
      <c r="AJ10" s="5">
        <v>146</v>
      </c>
      <c r="AK10" s="3">
        <f t="shared" si="14"/>
        <v>855</v>
      </c>
      <c r="AL10" s="3">
        <f t="shared" si="15"/>
        <v>312</v>
      </c>
    </row>
    <row r="11" spans="1:38" ht="15.75" customHeight="1" x14ac:dyDescent="0.25">
      <c r="A11" s="2">
        <v>3</v>
      </c>
      <c r="B11" s="8" t="s">
        <v>28</v>
      </c>
      <c r="C11" s="5">
        <v>557</v>
      </c>
      <c r="D11" s="5">
        <v>39</v>
      </c>
      <c r="E11" s="5">
        <v>5</v>
      </c>
      <c r="F11" s="3">
        <f t="shared" si="0"/>
        <v>44</v>
      </c>
      <c r="G11" s="5">
        <v>1</v>
      </c>
      <c r="H11" s="5">
        <v>1</v>
      </c>
      <c r="I11" s="3">
        <f t="shared" si="1"/>
        <v>2</v>
      </c>
      <c r="J11" s="5">
        <v>0</v>
      </c>
      <c r="K11" s="5">
        <v>0</v>
      </c>
      <c r="L11" s="3">
        <f t="shared" si="2"/>
        <v>0</v>
      </c>
      <c r="M11" s="5">
        <v>0</v>
      </c>
      <c r="N11" s="5">
        <v>3</v>
      </c>
      <c r="O11" s="3">
        <f t="shared" si="3"/>
        <v>3</v>
      </c>
      <c r="P11" s="5">
        <v>67</v>
      </c>
      <c r="Q11" s="5">
        <v>15</v>
      </c>
      <c r="R11" s="3">
        <f t="shared" si="4"/>
        <v>82</v>
      </c>
      <c r="S11" s="5">
        <v>69</v>
      </c>
      <c r="T11" s="5">
        <v>59</v>
      </c>
      <c r="U11" s="3">
        <f t="shared" si="5"/>
        <v>128</v>
      </c>
      <c r="V11" s="5">
        <v>17</v>
      </c>
      <c r="W11" s="5">
        <v>27</v>
      </c>
      <c r="X11" s="3">
        <f t="shared" si="6"/>
        <v>44</v>
      </c>
      <c r="Y11" s="3">
        <f t="shared" ref="Y11:Z11" si="17">D11+G11+J11+M11+P11+S11+V11</f>
        <v>193</v>
      </c>
      <c r="Z11" s="3">
        <f t="shared" si="17"/>
        <v>110</v>
      </c>
      <c r="AA11" s="3">
        <f t="shared" si="8"/>
        <v>303</v>
      </c>
      <c r="AB11" s="6">
        <f t="shared" si="9"/>
        <v>54.398563734290839</v>
      </c>
      <c r="AC11" s="3">
        <f t="shared" si="10"/>
        <v>128</v>
      </c>
      <c r="AD11" s="6">
        <f t="shared" si="11"/>
        <v>42.244224422442244</v>
      </c>
      <c r="AE11" s="3">
        <f t="shared" si="12"/>
        <v>3</v>
      </c>
      <c r="AF11" s="6">
        <f t="shared" si="13"/>
        <v>0.99009900990099009</v>
      </c>
      <c r="AG11" s="5">
        <v>12</v>
      </c>
      <c r="AH11" s="5">
        <v>154</v>
      </c>
      <c r="AI11" s="5">
        <v>47</v>
      </c>
      <c r="AJ11" s="5">
        <v>41</v>
      </c>
      <c r="AK11" s="3">
        <f t="shared" si="14"/>
        <v>254</v>
      </c>
      <c r="AL11" s="3">
        <f t="shared" si="15"/>
        <v>88</v>
      </c>
    </row>
    <row r="12" spans="1:38" ht="15.75" customHeight="1" x14ac:dyDescent="0.25">
      <c r="A12" s="2">
        <v>4</v>
      </c>
      <c r="B12" s="7" t="s">
        <v>29</v>
      </c>
      <c r="C12" s="5">
        <v>430</v>
      </c>
      <c r="D12" s="5">
        <v>18</v>
      </c>
      <c r="E12" s="5">
        <v>9</v>
      </c>
      <c r="F12" s="3">
        <f t="shared" si="0"/>
        <v>27</v>
      </c>
      <c r="G12" s="5">
        <v>1</v>
      </c>
      <c r="H12" s="5">
        <v>2</v>
      </c>
      <c r="I12" s="3">
        <f t="shared" si="1"/>
        <v>3</v>
      </c>
      <c r="J12" s="5">
        <v>2</v>
      </c>
      <c r="K12" s="5">
        <v>0</v>
      </c>
      <c r="L12" s="3">
        <f t="shared" si="2"/>
        <v>2</v>
      </c>
      <c r="M12" s="5">
        <v>0</v>
      </c>
      <c r="N12" s="5">
        <v>3</v>
      </c>
      <c r="O12" s="3">
        <f t="shared" si="3"/>
        <v>3</v>
      </c>
      <c r="P12" s="5">
        <v>62</v>
      </c>
      <c r="Q12" s="5">
        <v>11</v>
      </c>
      <c r="R12" s="3">
        <f t="shared" si="4"/>
        <v>73</v>
      </c>
      <c r="S12" s="5">
        <v>56</v>
      </c>
      <c r="T12" s="5">
        <v>69</v>
      </c>
      <c r="U12" s="3">
        <f t="shared" si="5"/>
        <v>125</v>
      </c>
      <c r="V12" s="5">
        <v>22</v>
      </c>
      <c r="W12" s="5">
        <v>22</v>
      </c>
      <c r="X12" s="3">
        <f t="shared" si="6"/>
        <v>44</v>
      </c>
      <c r="Y12" s="3">
        <f t="shared" ref="Y12:Z12" si="18">D12+G12+J12+M12+P12+S12+V12</f>
        <v>161</v>
      </c>
      <c r="Z12" s="3">
        <f t="shared" si="18"/>
        <v>116</v>
      </c>
      <c r="AA12" s="3">
        <f t="shared" si="8"/>
        <v>277</v>
      </c>
      <c r="AB12" s="6">
        <f t="shared" si="9"/>
        <v>64.418604651162795</v>
      </c>
      <c r="AC12" s="3">
        <f t="shared" si="10"/>
        <v>105</v>
      </c>
      <c r="AD12" s="6">
        <f t="shared" si="11"/>
        <v>37.906137184115522</v>
      </c>
      <c r="AE12" s="3">
        <f t="shared" si="12"/>
        <v>5</v>
      </c>
      <c r="AF12" s="6">
        <f t="shared" si="13"/>
        <v>1.8050541516245486</v>
      </c>
      <c r="AG12" s="5">
        <v>11</v>
      </c>
      <c r="AH12" s="5">
        <v>83</v>
      </c>
      <c r="AI12" s="5">
        <v>31</v>
      </c>
      <c r="AJ12" s="5">
        <v>28</v>
      </c>
      <c r="AK12" s="3">
        <f t="shared" si="14"/>
        <v>153</v>
      </c>
      <c r="AL12" s="3">
        <f t="shared" si="15"/>
        <v>59</v>
      </c>
    </row>
    <row r="13" spans="1:38" ht="15.75" customHeight="1" x14ac:dyDescent="0.25">
      <c r="A13" s="2">
        <v>5</v>
      </c>
      <c r="B13" s="7" t="s">
        <v>30</v>
      </c>
      <c r="C13" s="5">
        <v>481</v>
      </c>
      <c r="D13" s="5">
        <v>84</v>
      </c>
      <c r="E13" s="5">
        <v>7</v>
      </c>
      <c r="F13" s="3">
        <f t="shared" si="0"/>
        <v>91</v>
      </c>
      <c r="G13" s="5">
        <v>3</v>
      </c>
      <c r="H13" s="5">
        <v>10</v>
      </c>
      <c r="I13" s="3">
        <f t="shared" si="1"/>
        <v>13</v>
      </c>
      <c r="J13" s="5">
        <v>0</v>
      </c>
      <c r="K13" s="5">
        <v>1</v>
      </c>
      <c r="L13" s="3">
        <f t="shared" si="2"/>
        <v>1</v>
      </c>
      <c r="M13" s="5">
        <v>3</v>
      </c>
      <c r="N13" s="5">
        <v>0</v>
      </c>
      <c r="O13" s="3">
        <f t="shared" si="3"/>
        <v>3</v>
      </c>
      <c r="P13" s="5">
        <v>91</v>
      </c>
      <c r="Q13" s="5">
        <v>4</v>
      </c>
      <c r="R13" s="3">
        <f t="shared" si="4"/>
        <v>95</v>
      </c>
      <c r="S13" s="5">
        <v>29</v>
      </c>
      <c r="T13" s="5">
        <v>72</v>
      </c>
      <c r="U13" s="3">
        <f t="shared" si="5"/>
        <v>101</v>
      </c>
      <c r="V13" s="5">
        <v>38</v>
      </c>
      <c r="W13" s="5">
        <v>13</v>
      </c>
      <c r="X13" s="3">
        <f t="shared" si="6"/>
        <v>51</v>
      </c>
      <c r="Y13" s="3">
        <f t="shared" ref="Y13:Z13" si="19">D13+G13+J13+M13+P13+S13+V13</f>
        <v>248</v>
      </c>
      <c r="Z13" s="3">
        <f t="shared" si="19"/>
        <v>107</v>
      </c>
      <c r="AA13" s="3">
        <f t="shared" si="8"/>
        <v>355</v>
      </c>
      <c r="AB13" s="6">
        <f t="shared" si="9"/>
        <v>73.804573804573806</v>
      </c>
      <c r="AC13" s="3">
        <f t="shared" si="10"/>
        <v>200</v>
      </c>
      <c r="AD13" s="6">
        <f t="shared" si="11"/>
        <v>56.338028169014088</v>
      </c>
      <c r="AE13" s="3">
        <f t="shared" si="12"/>
        <v>4</v>
      </c>
      <c r="AF13" s="6">
        <f t="shared" si="13"/>
        <v>1.1267605633802817</v>
      </c>
      <c r="AG13" s="5">
        <v>6</v>
      </c>
      <c r="AH13" s="5">
        <v>70</v>
      </c>
      <c r="AI13" s="5">
        <v>27</v>
      </c>
      <c r="AJ13" s="5">
        <v>23</v>
      </c>
      <c r="AK13" s="3">
        <f t="shared" si="14"/>
        <v>126</v>
      </c>
      <c r="AL13" s="3">
        <f t="shared" si="15"/>
        <v>50</v>
      </c>
    </row>
    <row r="14" spans="1:38" ht="15.75" customHeight="1" x14ac:dyDescent="0.25">
      <c r="A14" s="2">
        <v>6</v>
      </c>
      <c r="B14" s="7" t="s">
        <v>31</v>
      </c>
      <c r="C14" s="5">
        <v>2678</v>
      </c>
      <c r="D14" s="5">
        <v>102</v>
      </c>
      <c r="E14" s="5">
        <v>83</v>
      </c>
      <c r="F14" s="3">
        <f t="shared" si="0"/>
        <v>185</v>
      </c>
      <c r="G14" s="5">
        <v>26</v>
      </c>
      <c r="H14" s="5">
        <v>17</v>
      </c>
      <c r="I14" s="3">
        <f t="shared" si="1"/>
        <v>43</v>
      </c>
      <c r="J14" s="5">
        <v>3</v>
      </c>
      <c r="K14" s="5">
        <v>1</v>
      </c>
      <c r="L14" s="3">
        <f t="shared" si="2"/>
        <v>4</v>
      </c>
      <c r="M14" s="5">
        <v>0</v>
      </c>
      <c r="N14" s="5">
        <v>14</v>
      </c>
      <c r="O14" s="3">
        <f t="shared" si="3"/>
        <v>14</v>
      </c>
      <c r="P14" s="5">
        <v>259</v>
      </c>
      <c r="Q14" s="5">
        <v>51</v>
      </c>
      <c r="R14" s="3">
        <f t="shared" si="4"/>
        <v>310</v>
      </c>
      <c r="S14" s="5">
        <v>159</v>
      </c>
      <c r="T14" s="5">
        <v>625</v>
      </c>
      <c r="U14" s="3">
        <f t="shared" si="5"/>
        <v>784</v>
      </c>
      <c r="V14" s="5">
        <v>19</v>
      </c>
      <c r="W14" s="5">
        <v>188</v>
      </c>
      <c r="X14" s="3">
        <f t="shared" si="6"/>
        <v>207</v>
      </c>
      <c r="Y14" s="3">
        <f t="shared" ref="Y14:Z14" si="20">D14+G14+J14+M14+P14+S14+V14</f>
        <v>568</v>
      </c>
      <c r="Z14" s="3">
        <f t="shared" si="20"/>
        <v>979</v>
      </c>
      <c r="AA14" s="3">
        <f t="shared" si="8"/>
        <v>1547</v>
      </c>
      <c r="AB14" s="6">
        <f t="shared" si="9"/>
        <v>57.766990291262132</v>
      </c>
      <c r="AC14" s="3">
        <f t="shared" si="10"/>
        <v>542</v>
      </c>
      <c r="AD14" s="6">
        <f t="shared" si="11"/>
        <v>35.035552682611502</v>
      </c>
      <c r="AE14" s="3">
        <f t="shared" si="12"/>
        <v>18</v>
      </c>
      <c r="AF14" s="6">
        <f t="shared" si="13"/>
        <v>1.1635423400129283</v>
      </c>
      <c r="AG14" s="5">
        <v>79</v>
      </c>
      <c r="AH14" s="5">
        <v>650</v>
      </c>
      <c r="AI14" s="5">
        <v>208</v>
      </c>
      <c r="AJ14" s="5">
        <v>194</v>
      </c>
      <c r="AK14" s="3">
        <f t="shared" si="14"/>
        <v>1131</v>
      </c>
      <c r="AL14" s="3">
        <f t="shared" si="15"/>
        <v>402</v>
      </c>
    </row>
    <row r="15" spans="1:38" ht="15.75" customHeight="1" x14ac:dyDescent="0.25">
      <c r="A15" s="2">
        <v>7</v>
      </c>
      <c r="B15" s="7" t="s">
        <v>32</v>
      </c>
      <c r="C15" s="5">
        <v>2110</v>
      </c>
      <c r="D15" s="5">
        <v>68</v>
      </c>
      <c r="E15" s="5">
        <v>28</v>
      </c>
      <c r="F15" s="3">
        <f t="shared" si="0"/>
        <v>96</v>
      </c>
      <c r="G15" s="5">
        <v>13</v>
      </c>
      <c r="H15" s="5">
        <v>9</v>
      </c>
      <c r="I15" s="3">
        <f t="shared" si="1"/>
        <v>22</v>
      </c>
      <c r="J15" s="5">
        <v>4</v>
      </c>
      <c r="K15" s="5">
        <v>0</v>
      </c>
      <c r="L15" s="3">
        <f t="shared" si="2"/>
        <v>4</v>
      </c>
      <c r="M15" s="5">
        <v>2</v>
      </c>
      <c r="N15" s="5">
        <v>21</v>
      </c>
      <c r="O15" s="3">
        <f t="shared" si="3"/>
        <v>23</v>
      </c>
      <c r="P15" s="5">
        <v>196</v>
      </c>
      <c r="Q15" s="5">
        <v>61</v>
      </c>
      <c r="R15" s="3">
        <f t="shared" si="4"/>
        <v>257</v>
      </c>
      <c r="S15" s="5">
        <v>229</v>
      </c>
      <c r="T15" s="5">
        <v>292</v>
      </c>
      <c r="U15" s="3">
        <f t="shared" si="5"/>
        <v>521</v>
      </c>
      <c r="V15" s="5">
        <v>90</v>
      </c>
      <c r="W15" s="5">
        <v>191</v>
      </c>
      <c r="X15" s="3">
        <f t="shared" si="6"/>
        <v>281</v>
      </c>
      <c r="Y15" s="3">
        <f t="shared" ref="Y15:Z15" si="21">D15+G15+J15+M15+P15+S15+V15</f>
        <v>602</v>
      </c>
      <c r="Z15" s="3">
        <f t="shared" si="21"/>
        <v>602</v>
      </c>
      <c r="AA15" s="3">
        <f t="shared" si="8"/>
        <v>1204</v>
      </c>
      <c r="AB15" s="6">
        <f t="shared" si="9"/>
        <v>57.061611374407583</v>
      </c>
      <c r="AC15" s="3">
        <f t="shared" si="10"/>
        <v>379</v>
      </c>
      <c r="AD15" s="6">
        <f t="shared" si="11"/>
        <v>31.478405315614616</v>
      </c>
      <c r="AE15" s="3">
        <f t="shared" si="12"/>
        <v>27</v>
      </c>
      <c r="AF15" s="6">
        <f t="shared" si="13"/>
        <v>2.2425249169435215</v>
      </c>
      <c r="AG15" s="5">
        <v>83</v>
      </c>
      <c r="AH15" s="5">
        <v>465</v>
      </c>
      <c r="AI15" s="5">
        <v>182</v>
      </c>
      <c r="AJ15" s="5">
        <v>176</v>
      </c>
      <c r="AK15" s="3">
        <f t="shared" si="14"/>
        <v>906</v>
      </c>
      <c r="AL15" s="3">
        <f t="shared" si="15"/>
        <v>358</v>
      </c>
    </row>
    <row r="16" spans="1:38" ht="15.75" customHeight="1" x14ac:dyDescent="0.25">
      <c r="A16" s="2">
        <v>8</v>
      </c>
      <c r="B16" s="7" t="s">
        <v>33</v>
      </c>
      <c r="C16" s="5">
        <v>2528</v>
      </c>
      <c r="D16" s="5">
        <v>139</v>
      </c>
      <c r="E16" s="5">
        <v>62</v>
      </c>
      <c r="F16" s="3">
        <f t="shared" si="0"/>
        <v>201</v>
      </c>
      <c r="G16" s="5">
        <v>23</v>
      </c>
      <c r="H16" s="5">
        <v>11</v>
      </c>
      <c r="I16" s="3">
        <f t="shared" si="1"/>
        <v>34</v>
      </c>
      <c r="J16" s="5">
        <v>2</v>
      </c>
      <c r="K16" s="5">
        <v>0</v>
      </c>
      <c r="L16" s="3">
        <f t="shared" si="2"/>
        <v>2</v>
      </c>
      <c r="M16" s="5">
        <v>6</v>
      </c>
      <c r="N16" s="5">
        <v>10</v>
      </c>
      <c r="O16" s="3">
        <f t="shared" si="3"/>
        <v>16</v>
      </c>
      <c r="P16" s="5">
        <v>250</v>
      </c>
      <c r="Q16" s="5">
        <v>20</v>
      </c>
      <c r="R16" s="3">
        <f t="shared" si="4"/>
        <v>270</v>
      </c>
      <c r="S16" s="5">
        <v>179</v>
      </c>
      <c r="T16" s="5">
        <v>520</v>
      </c>
      <c r="U16" s="3">
        <f t="shared" si="5"/>
        <v>699</v>
      </c>
      <c r="V16" s="5">
        <v>122</v>
      </c>
      <c r="W16" s="5">
        <v>123</v>
      </c>
      <c r="X16" s="3">
        <f t="shared" si="6"/>
        <v>245</v>
      </c>
      <c r="Y16" s="3">
        <f t="shared" ref="Y16:Z16" si="22">D16+G16+J16+M16+P16+S16+V16</f>
        <v>721</v>
      </c>
      <c r="Z16" s="3">
        <f t="shared" si="22"/>
        <v>746</v>
      </c>
      <c r="AA16" s="3">
        <f t="shared" si="8"/>
        <v>1467</v>
      </c>
      <c r="AB16" s="6">
        <f t="shared" si="9"/>
        <v>58.030063291139243</v>
      </c>
      <c r="AC16" s="3">
        <f t="shared" si="10"/>
        <v>507</v>
      </c>
      <c r="AD16" s="6">
        <f t="shared" si="11"/>
        <v>34.560327198364007</v>
      </c>
      <c r="AE16" s="3">
        <f t="shared" si="12"/>
        <v>18</v>
      </c>
      <c r="AF16" s="6">
        <f t="shared" si="13"/>
        <v>1.2269938650306749</v>
      </c>
      <c r="AG16" s="5">
        <v>121</v>
      </c>
      <c r="AH16" s="5">
        <v>577</v>
      </c>
      <c r="AI16" s="5">
        <v>191</v>
      </c>
      <c r="AJ16" s="5">
        <v>172</v>
      </c>
      <c r="AK16" s="3">
        <f t="shared" si="14"/>
        <v>1061</v>
      </c>
      <c r="AL16" s="3">
        <f t="shared" si="15"/>
        <v>363</v>
      </c>
    </row>
    <row r="17" spans="1:38" ht="15.75" customHeight="1" x14ac:dyDescent="0.25">
      <c r="A17" s="11" t="s">
        <v>20</v>
      </c>
      <c r="B17" s="13"/>
      <c r="C17" s="3">
        <f t="shared" ref="C17:AL17" si="23">SUM(C9:C16)</f>
        <v>12685</v>
      </c>
      <c r="D17" s="3">
        <f t="shared" si="23"/>
        <v>676</v>
      </c>
      <c r="E17" s="3">
        <f t="shared" si="23"/>
        <v>256</v>
      </c>
      <c r="F17" s="3">
        <f t="shared" si="23"/>
        <v>932</v>
      </c>
      <c r="G17" s="3">
        <f t="shared" si="23"/>
        <v>118</v>
      </c>
      <c r="H17" s="3">
        <f t="shared" si="23"/>
        <v>67</v>
      </c>
      <c r="I17" s="3">
        <f t="shared" si="23"/>
        <v>185</v>
      </c>
      <c r="J17" s="3">
        <f t="shared" si="23"/>
        <v>16</v>
      </c>
      <c r="K17" s="3">
        <f t="shared" si="23"/>
        <v>2</v>
      </c>
      <c r="L17" s="3">
        <f t="shared" si="23"/>
        <v>18</v>
      </c>
      <c r="M17" s="3">
        <f t="shared" si="23"/>
        <v>14</v>
      </c>
      <c r="N17" s="3">
        <f t="shared" si="23"/>
        <v>75</v>
      </c>
      <c r="O17" s="3">
        <f t="shared" si="23"/>
        <v>89</v>
      </c>
      <c r="P17" s="3">
        <f t="shared" si="23"/>
        <v>1526</v>
      </c>
      <c r="Q17" s="3">
        <f t="shared" si="23"/>
        <v>253</v>
      </c>
      <c r="R17" s="3">
        <f t="shared" si="23"/>
        <v>1779</v>
      </c>
      <c r="S17" s="3">
        <f t="shared" si="23"/>
        <v>942</v>
      </c>
      <c r="T17" s="3">
        <f t="shared" si="23"/>
        <v>2406</v>
      </c>
      <c r="U17" s="3">
        <f t="shared" si="23"/>
        <v>3348</v>
      </c>
      <c r="V17" s="3">
        <f t="shared" si="23"/>
        <v>348</v>
      </c>
      <c r="W17" s="3">
        <f t="shared" si="23"/>
        <v>830</v>
      </c>
      <c r="X17" s="3">
        <f t="shared" si="23"/>
        <v>1178</v>
      </c>
      <c r="Y17" s="3">
        <f t="shared" si="23"/>
        <v>3640</v>
      </c>
      <c r="Z17" s="3">
        <f t="shared" si="23"/>
        <v>3889</v>
      </c>
      <c r="AA17" s="3">
        <f t="shared" si="23"/>
        <v>7529</v>
      </c>
      <c r="AB17" s="3">
        <f t="shared" si="23"/>
        <v>487.14704971723359</v>
      </c>
      <c r="AC17" s="3">
        <f t="shared" si="23"/>
        <v>2914</v>
      </c>
      <c r="AD17" s="3">
        <f t="shared" si="23"/>
        <v>325.51321122018402</v>
      </c>
      <c r="AE17" s="3">
        <f t="shared" si="23"/>
        <v>107</v>
      </c>
      <c r="AF17" s="3">
        <f t="shared" si="23"/>
        <v>11.157096396444608</v>
      </c>
      <c r="AG17" s="3">
        <f t="shared" si="23"/>
        <v>418</v>
      </c>
      <c r="AH17" s="3">
        <f t="shared" si="23"/>
        <v>2853</v>
      </c>
      <c r="AI17" s="3">
        <f t="shared" si="23"/>
        <v>984</v>
      </c>
      <c r="AJ17" s="3">
        <f t="shared" si="23"/>
        <v>901</v>
      </c>
      <c r="AK17" s="3">
        <f t="shared" si="23"/>
        <v>5156</v>
      </c>
      <c r="AL17" s="3">
        <f t="shared" si="23"/>
        <v>1885</v>
      </c>
    </row>
    <row r="18" spans="1:38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</row>
    <row r="269" spans="1:38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</row>
    <row r="270" spans="1:38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</row>
    <row r="271" spans="1:38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</row>
    <row r="272" spans="1:38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</row>
    <row r="273" spans="1:38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</row>
    <row r="274" spans="1:38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</row>
    <row r="275" spans="1:38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</row>
    <row r="276" spans="1:38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</row>
    <row r="277" spans="1:38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</row>
    <row r="278" spans="1:38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</row>
    <row r="279" spans="1:38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</row>
    <row r="280" spans="1:38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</row>
    <row r="281" spans="1:38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</row>
    <row r="282" spans="1:38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</row>
    <row r="283" spans="1:38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</row>
    <row r="284" spans="1:38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</row>
    <row r="285" spans="1:38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</row>
    <row r="286" spans="1:38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</row>
    <row r="287" spans="1:38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</row>
    <row r="288" spans="1:38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</row>
    <row r="289" spans="1:38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</row>
    <row r="290" spans="1:38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</row>
    <row r="291" spans="1:38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</row>
    <row r="292" spans="1:38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</row>
    <row r="293" spans="1:38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</row>
    <row r="294" spans="1:38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</row>
    <row r="295" spans="1:38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</row>
    <row r="296" spans="1:38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</row>
    <row r="297" spans="1:38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</row>
    <row r="298" spans="1:38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</row>
    <row r="299" spans="1:38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</row>
    <row r="300" spans="1:38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</row>
    <row r="301" spans="1:38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</row>
    <row r="302" spans="1:38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</row>
    <row r="303" spans="1:38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</row>
    <row r="304" spans="1:38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</row>
    <row r="305" spans="1:38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</row>
    <row r="306" spans="1:38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</row>
    <row r="307" spans="1:38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</row>
    <row r="308" spans="1:38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</row>
    <row r="309" spans="1:38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</row>
    <row r="310" spans="1:38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  <row r="313" spans="1:38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</row>
    <row r="314" spans="1:38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</row>
    <row r="315" spans="1:38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</row>
    <row r="316" spans="1:38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</row>
    <row r="317" spans="1:38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</row>
    <row r="318" spans="1:38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</row>
    <row r="319" spans="1:38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</row>
    <row r="320" spans="1:38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</row>
    <row r="321" spans="1:38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</row>
    <row r="322" spans="1:38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</row>
    <row r="323" spans="1:38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</row>
    <row r="324" spans="1:38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</row>
    <row r="325" spans="1:38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</row>
    <row r="326" spans="1:38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</row>
    <row r="327" spans="1:38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</row>
    <row r="328" spans="1:38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</row>
    <row r="329" spans="1:38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</row>
    <row r="330" spans="1:38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</row>
    <row r="331" spans="1:38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</row>
    <row r="332" spans="1:38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</row>
    <row r="333" spans="1:38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</row>
    <row r="334" spans="1:38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</row>
    <row r="335" spans="1:38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</row>
    <row r="336" spans="1:38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</row>
    <row r="337" spans="1:38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</row>
    <row r="338" spans="1:38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</row>
    <row r="339" spans="1:38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</row>
    <row r="340" spans="1:38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</row>
    <row r="341" spans="1:38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</row>
    <row r="342" spans="1:38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</row>
    <row r="343" spans="1:38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</row>
    <row r="344" spans="1:38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</row>
    <row r="345" spans="1:38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</row>
    <row r="346" spans="1:38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</row>
    <row r="347" spans="1:38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</row>
    <row r="348" spans="1:38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</row>
    <row r="349" spans="1:38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</row>
    <row r="350" spans="1:38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</row>
    <row r="351" spans="1:38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</row>
    <row r="352" spans="1:38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</row>
    <row r="353" spans="1:38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</row>
    <row r="354" spans="1:38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</row>
    <row r="355" spans="1:38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</row>
    <row r="356" spans="1:38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</row>
    <row r="357" spans="1:38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</row>
    <row r="358" spans="1:38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</row>
    <row r="359" spans="1:38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</row>
    <row r="360" spans="1:38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</row>
    <row r="361" spans="1:38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</row>
    <row r="362" spans="1:38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</row>
    <row r="363" spans="1:38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</row>
    <row r="364" spans="1:38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</row>
    <row r="365" spans="1:38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</row>
    <row r="366" spans="1:38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</row>
    <row r="367" spans="1:38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</row>
    <row r="368" spans="1:38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</row>
    <row r="369" spans="1:38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</row>
    <row r="370" spans="1:38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</row>
    <row r="371" spans="1:38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</row>
    <row r="372" spans="1:38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</row>
    <row r="373" spans="1:38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</row>
    <row r="374" spans="1:38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</row>
    <row r="375" spans="1:38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</row>
    <row r="376" spans="1:38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</row>
    <row r="377" spans="1:38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</row>
    <row r="378" spans="1:38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</row>
    <row r="379" spans="1:38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</row>
    <row r="380" spans="1:38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</row>
    <row r="381" spans="1:38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</row>
    <row r="382" spans="1:38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</row>
    <row r="383" spans="1:38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</row>
    <row r="384" spans="1:38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</row>
    <row r="385" spans="1:38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</row>
    <row r="386" spans="1:38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</row>
    <row r="387" spans="1:38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</row>
    <row r="388" spans="1:38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</row>
    <row r="389" spans="1:38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</row>
    <row r="390" spans="1:38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</row>
    <row r="391" spans="1:38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</row>
    <row r="392" spans="1:38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</row>
    <row r="393" spans="1:38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</row>
    <row r="394" spans="1:38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</row>
    <row r="395" spans="1:38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</row>
    <row r="396" spans="1:38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</row>
    <row r="397" spans="1:38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</row>
    <row r="398" spans="1:38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</row>
    <row r="399" spans="1:38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</row>
    <row r="400" spans="1:38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</row>
    <row r="401" spans="1:38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</row>
    <row r="402" spans="1:38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</row>
    <row r="403" spans="1:38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</row>
    <row r="404" spans="1:38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</row>
    <row r="405" spans="1:38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</row>
    <row r="406" spans="1:38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</row>
    <row r="407" spans="1:38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</row>
    <row r="408" spans="1:38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</row>
    <row r="409" spans="1:38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</row>
    <row r="410" spans="1:38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</row>
    <row r="411" spans="1:38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</row>
    <row r="412" spans="1:38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</row>
    <row r="413" spans="1:38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</row>
    <row r="414" spans="1:38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</row>
    <row r="415" spans="1:38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</row>
    <row r="416" spans="1:38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</row>
    <row r="417" spans="1:38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</row>
    <row r="418" spans="1:38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</row>
    <row r="419" spans="1:38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</row>
    <row r="420" spans="1:38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</row>
    <row r="421" spans="1:38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</row>
    <row r="422" spans="1:38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</row>
    <row r="423" spans="1:38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</row>
    <row r="424" spans="1:38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</row>
    <row r="425" spans="1:38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</row>
    <row r="426" spans="1:38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</row>
    <row r="427" spans="1:38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</row>
    <row r="428" spans="1:38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</row>
    <row r="429" spans="1:38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</row>
    <row r="430" spans="1:38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</row>
    <row r="431" spans="1:38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</row>
    <row r="432" spans="1:38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</row>
    <row r="433" spans="1:38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</row>
    <row r="434" spans="1:38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</row>
    <row r="435" spans="1:38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</row>
    <row r="436" spans="1:38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</row>
    <row r="437" spans="1:38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</row>
    <row r="438" spans="1:38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</row>
    <row r="439" spans="1:38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</row>
    <row r="440" spans="1:38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</row>
    <row r="441" spans="1:38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</row>
    <row r="442" spans="1:38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</row>
    <row r="443" spans="1:38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</row>
    <row r="444" spans="1:38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</row>
    <row r="445" spans="1:38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</row>
    <row r="446" spans="1:38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</row>
    <row r="447" spans="1:38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</row>
    <row r="448" spans="1:38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</row>
    <row r="449" spans="1:38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</row>
    <row r="450" spans="1:38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</row>
    <row r="451" spans="1:38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</row>
    <row r="452" spans="1:38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</row>
    <row r="453" spans="1:38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</row>
    <row r="454" spans="1:38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</row>
    <row r="455" spans="1:38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</row>
    <row r="456" spans="1:38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</row>
    <row r="457" spans="1:38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</row>
    <row r="458" spans="1:38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</row>
    <row r="459" spans="1:38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</row>
    <row r="460" spans="1:38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</row>
    <row r="461" spans="1:38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</row>
    <row r="462" spans="1:38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</row>
    <row r="463" spans="1:38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</row>
    <row r="464" spans="1:38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</row>
    <row r="465" spans="1:38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</row>
    <row r="466" spans="1:38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</row>
    <row r="467" spans="1:38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</row>
    <row r="468" spans="1:38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</row>
    <row r="469" spans="1:38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</row>
    <row r="470" spans="1:38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</row>
    <row r="471" spans="1:38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</row>
    <row r="472" spans="1:38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</row>
    <row r="473" spans="1:38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</row>
    <row r="474" spans="1:38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</row>
    <row r="475" spans="1:38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</row>
    <row r="476" spans="1:38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</row>
    <row r="477" spans="1:38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</row>
    <row r="478" spans="1:38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</row>
    <row r="479" spans="1:38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</row>
    <row r="480" spans="1:38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</row>
    <row r="481" spans="1:38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</row>
    <row r="482" spans="1:38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</row>
    <row r="483" spans="1:38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</row>
    <row r="484" spans="1:38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</row>
    <row r="485" spans="1:38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</row>
    <row r="486" spans="1:38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</row>
    <row r="487" spans="1:38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</row>
    <row r="488" spans="1:38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</row>
    <row r="489" spans="1:38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</row>
    <row r="490" spans="1:38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</row>
    <row r="491" spans="1:38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</row>
    <row r="492" spans="1:38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</row>
    <row r="493" spans="1:38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</row>
    <row r="494" spans="1:38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</row>
    <row r="495" spans="1:38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</row>
    <row r="496" spans="1:38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</row>
    <row r="497" spans="1:38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</row>
    <row r="498" spans="1:38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</row>
    <row r="499" spans="1:38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</row>
    <row r="500" spans="1:38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</row>
    <row r="501" spans="1:38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</row>
    <row r="502" spans="1:38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</row>
    <row r="503" spans="1:38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</row>
    <row r="504" spans="1:38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</row>
    <row r="505" spans="1:38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</row>
    <row r="506" spans="1:38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</row>
    <row r="507" spans="1:38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</row>
    <row r="508" spans="1:38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</row>
    <row r="509" spans="1:38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</row>
    <row r="510" spans="1:38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</row>
    <row r="511" spans="1:38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</row>
    <row r="512" spans="1:38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</row>
    <row r="513" spans="1:38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</row>
    <row r="514" spans="1:38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</row>
    <row r="515" spans="1:38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</row>
    <row r="516" spans="1:38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</row>
    <row r="517" spans="1:38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</row>
    <row r="518" spans="1:38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</row>
    <row r="519" spans="1:38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</row>
    <row r="520" spans="1:38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</row>
    <row r="521" spans="1:38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</row>
    <row r="522" spans="1:38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</row>
    <row r="523" spans="1:38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</row>
    <row r="524" spans="1:38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</row>
    <row r="525" spans="1:38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</row>
    <row r="526" spans="1:38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</row>
    <row r="527" spans="1:38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</row>
    <row r="528" spans="1:38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</row>
    <row r="529" spans="1:38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</row>
    <row r="530" spans="1:38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</row>
    <row r="531" spans="1:38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</row>
    <row r="532" spans="1:38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</row>
    <row r="533" spans="1:38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</row>
    <row r="534" spans="1:38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</row>
    <row r="535" spans="1:38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</row>
    <row r="536" spans="1:38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</row>
    <row r="537" spans="1:38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</row>
    <row r="538" spans="1:38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</row>
    <row r="539" spans="1:38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</row>
    <row r="540" spans="1:38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</row>
    <row r="541" spans="1:38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</row>
    <row r="542" spans="1:38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</row>
    <row r="543" spans="1:38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</row>
    <row r="544" spans="1:38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</row>
    <row r="545" spans="1:38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</row>
    <row r="546" spans="1:38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</row>
    <row r="547" spans="1:38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</row>
    <row r="548" spans="1:38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</row>
    <row r="549" spans="1:38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</row>
    <row r="550" spans="1:38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</row>
    <row r="551" spans="1:38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</row>
    <row r="552" spans="1:38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</row>
    <row r="553" spans="1:38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</row>
    <row r="554" spans="1:38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</row>
    <row r="555" spans="1:38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</row>
    <row r="556" spans="1:38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</row>
    <row r="557" spans="1:38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</row>
    <row r="558" spans="1:38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</row>
    <row r="559" spans="1:38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</row>
    <row r="560" spans="1:38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</row>
    <row r="561" spans="1:38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</row>
    <row r="562" spans="1:38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</row>
    <row r="563" spans="1:38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</row>
    <row r="564" spans="1:38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</row>
    <row r="565" spans="1:38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</row>
    <row r="566" spans="1:38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</row>
    <row r="567" spans="1:38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</row>
    <row r="568" spans="1:38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</row>
    <row r="569" spans="1:38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</row>
    <row r="570" spans="1:38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</row>
    <row r="571" spans="1:38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</row>
    <row r="572" spans="1:38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</row>
    <row r="573" spans="1:38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</row>
    <row r="574" spans="1:38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</row>
    <row r="575" spans="1:38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</row>
    <row r="576" spans="1:38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</row>
    <row r="577" spans="1:38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</row>
    <row r="578" spans="1:38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</row>
    <row r="579" spans="1:38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</row>
    <row r="580" spans="1:38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</row>
    <row r="581" spans="1:38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</row>
    <row r="582" spans="1:38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</row>
    <row r="583" spans="1:38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</row>
    <row r="584" spans="1:38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</row>
    <row r="585" spans="1:38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</row>
    <row r="586" spans="1:38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</row>
    <row r="587" spans="1:38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</row>
    <row r="588" spans="1:38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</row>
    <row r="589" spans="1:38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</row>
    <row r="590" spans="1:38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</row>
    <row r="591" spans="1:38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</row>
    <row r="592" spans="1:38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</row>
    <row r="593" spans="1:38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</row>
    <row r="594" spans="1:38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</row>
    <row r="595" spans="1:38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</row>
    <row r="596" spans="1:38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</row>
    <row r="597" spans="1:38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</row>
    <row r="598" spans="1:38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</row>
    <row r="599" spans="1:38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</row>
    <row r="600" spans="1:38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</row>
    <row r="601" spans="1:38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</row>
    <row r="602" spans="1:38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</row>
    <row r="603" spans="1:38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</row>
    <row r="604" spans="1:38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</row>
    <row r="605" spans="1:38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</row>
    <row r="606" spans="1:38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</row>
    <row r="607" spans="1:38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</row>
    <row r="608" spans="1:38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</row>
    <row r="609" spans="1:38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</row>
    <row r="610" spans="1:38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</row>
    <row r="611" spans="1:38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</row>
    <row r="612" spans="1:38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</row>
    <row r="613" spans="1:38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</row>
    <row r="614" spans="1:38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</row>
    <row r="615" spans="1:38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</row>
    <row r="616" spans="1:38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</row>
    <row r="617" spans="1:38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</row>
    <row r="618" spans="1:38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</row>
    <row r="619" spans="1:38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</row>
    <row r="620" spans="1:38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</row>
    <row r="621" spans="1:38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</row>
    <row r="622" spans="1:38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</row>
    <row r="623" spans="1:38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</row>
    <row r="624" spans="1:38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</row>
    <row r="625" spans="1:38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</row>
    <row r="626" spans="1:38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</row>
    <row r="627" spans="1:38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</row>
    <row r="628" spans="1:38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</row>
    <row r="629" spans="1:38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</row>
    <row r="630" spans="1:38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</row>
    <row r="631" spans="1:38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</row>
    <row r="632" spans="1:38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</row>
    <row r="633" spans="1:38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</row>
    <row r="634" spans="1:38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</row>
    <row r="635" spans="1:38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</row>
    <row r="636" spans="1:38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</row>
    <row r="637" spans="1:38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</row>
    <row r="638" spans="1:38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</row>
    <row r="639" spans="1:38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</row>
    <row r="640" spans="1:38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</row>
    <row r="641" spans="1:38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</row>
    <row r="642" spans="1:38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</row>
    <row r="643" spans="1:38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</row>
    <row r="644" spans="1:38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</row>
    <row r="645" spans="1:38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</row>
    <row r="646" spans="1:38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</row>
    <row r="647" spans="1:38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</row>
    <row r="648" spans="1:38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</row>
    <row r="649" spans="1:38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</row>
    <row r="650" spans="1:38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</row>
    <row r="651" spans="1:38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</row>
    <row r="652" spans="1:38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</row>
    <row r="653" spans="1:38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</row>
    <row r="654" spans="1:38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</row>
    <row r="655" spans="1:38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</row>
    <row r="656" spans="1:38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</row>
    <row r="657" spans="1:38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</row>
    <row r="658" spans="1:38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</row>
    <row r="659" spans="1:38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</row>
    <row r="660" spans="1:38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</row>
    <row r="661" spans="1:38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</row>
    <row r="662" spans="1:38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</row>
    <row r="663" spans="1:38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</row>
    <row r="664" spans="1:38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</row>
    <row r="665" spans="1:38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</row>
    <row r="666" spans="1:38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</row>
    <row r="667" spans="1:38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</row>
    <row r="668" spans="1:38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</row>
    <row r="669" spans="1:38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</row>
    <row r="670" spans="1:38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</row>
    <row r="671" spans="1:38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</row>
    <row r="672" spans="1:38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</row>
    <row r="673" spans="1:38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</row>
    <row r="674" spans="1:38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</row>
    <row r="675" spans="1:38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</row>
    <row r="676" spans="1:38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</row>
    <row r="677" spans="1:38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</row>
    <row r="678" spans="1:38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</row>
    <row r="679" spans="1:38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</row>
    <row r="680" spans="1:38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</row>
    <row r="681" spans="1:38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</row>
    <row r="682" spans="1:38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</row>
    <row r="683" spans="1:38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</row>
    <row r="684" spans="1:38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</row>
    <row r="685" spans="1:38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</row>
    <row r="686" spans="1:38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</row>
    <row r="687" spans="1:38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</row>
    <row r="688" spans="1:38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</row>
    <row r="689" spans="1:38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</row>
    <row r="690" spans="1:38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</row>
    <row r="691" spans="1:38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</row>
    <row r="692" spans="1:38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</row>
    <row r="693" spans="1:38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</row>
    <row r="694" spans="1:38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</row>
    <row r="695" spans="1:38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</row>
    <row r="696" spans="1:38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</row>
    <row r="697" spans="1:38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</row>
    <row r="698" spans="1:38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</row>
    <row r="699" spans="1:38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</row>
    <row r="700" spans="1:38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</row>
    <row r="701" spans="1:38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</row>
    <row r="702" spans="1:38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</row>
    <row r="703" spans="1:38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</row>
    <row r="704" spans="1:38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</row>
    <row r="705" spans="1:38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</row>
    <row r="706" spans="1:38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</row>
    <row r="707" spans="1:38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</row>
    <row r="708" spans="1:38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</row>
    <row r="709" spans="1:38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</row>
    <row r="710" spans="1:38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</row>
    <row r="711" spans="1:38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</row>
    <row r="712" spans="1:38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</row>
    <row r="713" spans="1:38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</row>
    <row r="714" spans="1:38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</row>
    <row r="715" spans="1:38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</row>
    <row r="716" spans="1:38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</row>
    <row r="717" spans="1:38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</row>
    <row r="718" spans="1:38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</row>
    <row r="719" spans="1:38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</row>
    <row r="720" spans="1:38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</row>
    <row r="721" spans="1:38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</row>
    <row r="722" spans="1:38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</row>
    <row r="723" spans="1:38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</row>
    <row r="724" spans="1:38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</row>
    <row r="725" spans="1:38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</row>
    <row r="726" spans="1:38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</row>
    <row r="727" spans="1:38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</row>
    <row r="728" spans="1:38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</row>
    <row r="729" spans="1:38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</row>
    <row r="730" spans="1:38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</row>
    <row r="731" spans="1:38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</row>
    <row r="732" spans="1:38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</row>
    <row r="733" spans="1:38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</row>
    <row r="734" spans="1:38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</row>
    <row r="735" spans="1:38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</row>
    <row r="736" spans="1:38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</row>
    <row r="737" spans="1:38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</row>
    <row r="738" spans="1:38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</row>
    <row r="739" spans="1:38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</row>
    <row r="740" spans="1:38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</row>
    <row r="741" spans="1:38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</row>
    <row r="742" spans="1:38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</row>
    <row r="743" spans="1:38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</row>
    <row r="744" spans="1:38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</row>
    <row r="745" spans="1:38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</row>
    <row r="746" spans="1:38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</row>
    <row r="747" spans="1:38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</row>
    <row r="748" spans="1:38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</row>
    <row r="749" spans="1:38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</row>
    <row r="750" spans="1:38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</row>
    <row r="751" spans="1:38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</row>
    <row r="752" spans="1:38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</row>
    <row r="753" spans="1:38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</row>
    <row r="754" spans="1:38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</row>
    <row r="755" spans="1:38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</row>
    <row r="756" spans="1:38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</row>
    <row r="757" spans="1:38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</row>
    <row r="758" spans="1:38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</row>
    <row r="759" spans="1:38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</row>
    <row r="760" spans="1:38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</row>
    <row r="761" spans="1:38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</row>
    <row r="762" spans="1:38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</row>
    <row r="763" spans="1:38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</row>
    <row r="764" spans="1:38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</row>
    <row r="765" spans="1:38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</row>
    <row r="766" spans="1:38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</row>
    <row r="767" spans="1:38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</row>
    <row r="768" spans="1:38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</row>
    <row r="769" spans="1:38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</row>
    <row r="770" spans="1:38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</row>
    <row r="771" spans="1:38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</row>
    <row r="772" spans="1:38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</row>
    <row r="773" spans="1:38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</row>
    <row r="774" spans="1:38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</row>
    <row r="775" spans="1:38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</row>
    <row r="776" spans="1:38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</row>
    <row r="777" spans="1:38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</row>
    <row r="778" spans="1:38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</row>
    <row r="779" spans="1:38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</row>
    <row r="780" spans="1:38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</row>
    <row r="781" spans="1:38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</row>
    <row r="782" spans="1:38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</row>
    <row r="783" spans="1:38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</row>
    <row r="784" spans="1:38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</row>
    <row r="785" spans="1:38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</row>
    <row r="786" spans="1:38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</row>
    <row r="787" spans="1:38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</row>
    <row r="788" spans="1:38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</row>
    <row r="789" spans="1:38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</row>
    <row r="790" spans="1:38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</row>
    <row r="791" spans="1:38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</row>
    <row r="792" spans="1:38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</row>
    <row r="793" spans="1:38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</row>
    <row r="794" spans="1:38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</row>
    <row r="795" spans="1:38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</row>
    <row r="796" spans="1:38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</row>
    <row r="797" spans="1:38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</row>
    <row r="798" spans="1:38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</row>
    <row r="799" spans="1:38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</row>
    <row r="800" spans="1:38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</row>
    <row r="801" spans="1:38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</row>
    <row r="802" spans="1:38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</row>
    <row r="803" spans="1:38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</row>
    <row r="804" spans="1:38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</row>
    <row r="805" spans="1:38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</row>
    <row r="806" spans="1:38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</row>
    <row r="807" spans="1:38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</row>
    <row r="808" spans="1:38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</row>
    <row r="809" spans="1:38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</row>
    <row r="810" spans="1:38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</row>
    <row r="811" spans="1:38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</row>
    <row r="812" spans="1:38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</row>
    <row r="813" spans="1:38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</row>
    <row r="814" spans="1:38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</row>
    <row r="815" spans="1:38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</row>
    <row r="816" spans="1:38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</row>
    <row r="817" spans="1:38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</row>
    <row r="818" spans="1:38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</row>
    <row r="819" spans="1:38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</row>
    <row r="820" spans="1:38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</row>
    <row r="821" spans="1:38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</row>
    <row r="822" spans="1:38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</row>
    <row r="823" spans="1:38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</row>
    <row r="824" spans="1:38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</row>
    <row r="825" spans="1:38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</row>
    <row r="826" spans="1:38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</row>
    <row r="827" spans="1:38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</row>
    <row r="828" spans="1:38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</row>
    <row r="829" spans="1:38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</row>
    <row r="830" spans="1:38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</row>
    <row r="831" spans="1:38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</row>
    <row r="832" spans="1:38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</row>
    <row r="833" spans="1:38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</row>
    <row r="834" spans="1:38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</row>
    <row r="835" spans="1:38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</row>
    <row r="836" spans="1:38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</row>
    <row r="837" spans="1:38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</row>
    <row r="838" spans="1:38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</row>
    <row r="839" spans="1:38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</row>
    <row r="840" spans="1:38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</row>
    <row r="841" spans="1:38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</row>
    <row r="842" spans="1:38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</row>
    <row r="843" spans="1:38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</row>
    <row r="844" spans="1:38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</row>
    <row r="845" spans="1:38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</row>
    <row r="846" spans="1:38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</row>
    <row r="847" spans="1:38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</row>
    <row r="848" spans="1:38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</row>
    <row r="849" spans="1:38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</row>
    <row r="850" spans="1:38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</row>
    <row r="851" spans="1:38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</row>
    <row r="852" spans="1:38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</row>
    <row r="853" spans="1:38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</row>
    <row r="854" spans="1:38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</row>
    <row r="855" spans="1:38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</row>
    <row r="856" spans="1:38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</row>
    <row r="857" spans="1:38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</row>
    <row r="858" spans="1:38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</row>
    <row r="859" spans="1:38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</row>
    <row r="860" spans="1:38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</row>
    <row r="861" spans="1:38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</row>
    <row r="862" spans="1:38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</row>
    <row r="863" spans="1:38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</row>
    <row r="864" spans="1:38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</row>
    <row r="865" spans="1:38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</row>
    <row r="866" spans="1:38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</row>
    <row r="867" spans="1:38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</row>
    <row r="868" spans="1:38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</row>
    <row r="869" spans="1:38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</row>
    <row r="870" spans="1:38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</row>
    <row r="871" spans="1:38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</row>
    <row r="872" spans="1:38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</row>
    <row r="873" spans="1:38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</row>
    <row r="874" spans="1:38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</row>
    <row r="875" spans="1:38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</row>
    <row r="876" spans="1:38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</row>
    <row r="877" spans="1:38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</row>
    <row r="878" spans="1:38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</row>
    <row r="879" spans="1:38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</row>
    <row r="880" spans="1:38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</row>
    <row r="881" spans="1:38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</row>
    <row r="882" spans="1:38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</row>
    <row r="883" spans="1:38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</row>
    <row r="884" spans="1:38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</row>
    <row r="885" spans="1:38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</row>
    <row r="886" spans="1:38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</row>
    <row r="887" spans="1:38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</row>
    <row r="888" spans="1:38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</row>
    <row r="889" spans="1:38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</row>
    <row r="890" spans="1:38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</row>
    <row r="891" spans="1:38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</row>
    <row r="892" spans="1:38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</row>
    <row r="893" spans="1:38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</row>
    <row r="894" spans="1:38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</row>
    <row r="895" spans="1:38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</row>
    <row r="896" spans="1:38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</row>
    <row r="897" spans="1:38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</row>
    <row r="898" spans="1:38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</row>
    <row r="899" spans="1:38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</row>
    <row r="900" spans="1:38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</row>
    <row r="901" spans="1:38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</row>
    <row r="902" spans="1:38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</row>
    <row r="903" spans="1:38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</row>
    <row r="904" spans="1:38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</row>
    <row r="905" spans="1:38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</row>
    <row r="906" spans="1:38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</row>
    <row r="907" spans="1:38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</row>
    <row r="908" spans="1:38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</row>
    <row r="909" spans="1:38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</row>
    <row r="910" spans="1:38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</row>
    <row r="911" spans="1:38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</row>
    <row r="912" spans="1:38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</row>
    <row r="913" spans="1:38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</row>
    <row r="914" spans="1:38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</row>
    <row r="915" spans="1:38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</row>
    <row r="916" spans="1:38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</row>
    <row r="917" spans="1:38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</row>
    <row r="918" spans="1:38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</row>
    <row r="919" spans="1:38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</row>
    <row r="920" spans="1:38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</row>
    <row r="921" spans="1:38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</row>
    <row r="922" spans="1:38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</row>
    <row r="923" spans="1:38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</row>
    <row r="924" spans="1:38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</row>
    <row r="925" spans="1:38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</row>
    <row r="926" spans="1:38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</row>
    <row r="927" spans="1:38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</row>
    <row r="928" spans="1:38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</row>
    <row r="929" spans="1:38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</row>
    <row r="930" spans="1:38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</row>
    <row r="931" spans="1:38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</row>
    <row r="932" spans="1:38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</row>
    <row r="933" spans="1:38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</row>
    <row r="934" spans="1:38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</row>
    <row r="935" spans="1:38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</row>
    <row r="936" spans="1:38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</row>
    <row r="937" spans="1:38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</row>
    <row r="938" spans="1:38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</row>
    <row r="939" spans="1:38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</row>
    <row r="940" spans="1:38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</row>
    <row r="941" spans="1:38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</row>
    <row r="942" spans="1:38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</row>
    <row r="943" spans="1:38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</row>
    <row r="944" spans="1:38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</row>
    <row r="945" spans="1:38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</row>
    <row r="946" spans="1:38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</row>
    <row r="947" spans="1:38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</row>
    <row r="948" spans="1:38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</row>
    <row r="949" spans="1:38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</row>
    <row r="950" spans="1:38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</row>
    <row r="951" spans="1:38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</row>
    <row r="952" spans="1:38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</row>
    <row r="953" spans="1:38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</row>
    <row r="954" spans="1:38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</row>
    <row r="955" spans="1:38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</row>
    <row r="956" spans="1:38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</row>
    <row r="957" spans="1:38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</row>
    <row r="958" spans="1:38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</row>
    <row r="959" spans="1:38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</row>
    <row r="960" spans="1:38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</row>
    <row r="961" spans="1:38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</row>
    <row r="962" spans="1:38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</row>
    <row r="963" spans="1:38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</row>
    <row r="964" spans="1:38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</row>
    <row r="965" spans="1:38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</row>
    <row r="966" spans="1:38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</row>
    <row r="967" spans="1:38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</row>
    <row r="968" spans="1:38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</row>
    <row r="969" spans="1:38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</row>
    <row r="970" spans="1:38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</row>
    <row r="971" spans="1:38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</row>
    <row r="972" spans="1:38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</row>
    <row r="973" spans="1:38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</row>
    <row r="974" spans="1:38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</row>
    <row r="975" spans="1:38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</row>
    <row r="976" spans="1:38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</row>
    <row r="977" spans="1:38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</row>
    <row r="978" spans="1:38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</row>
    <row r="979" spans="1:38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</row>
    <row r="980" spans="1:38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</row>
    <row r="981" spans="1:38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</row>
    <row r="982" spans="1:38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</row>
    <row r="983" spans="1:38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</row>
    <row r="984" spans="1:38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</row>
    <row r="985" spans="1:38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</row>
    <row r="986" spans="1:38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</row>
    <row r="987" spans="1:38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</row>
    <row r="988" spans="1:38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</row>
    <row r="989" spans="1:38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</row>
    <row r="990" spans="1:38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</row>
    <row r="991" spans="1:38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</row>
    <row r="992" spans="1:38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</row>
    <row r="993" spans="1:38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</row>
    <row r="994" spans="1:38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</row>
    <row r="995" spans="1:38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</row>
    <row r="996" spans="1:38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</row>
    <row r="997" spans="1:38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</row>
    <row r="998" spans="1:38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</row>
    <row r="999" spans="1:38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</row>
    <row r="1000" spans="1:38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</row>
  </sheetData>
  <mergeCells count="27">
    <mergeCell ref="AI6:AI7"/>
    <mergeCell ref="AD6:AD7"/>
    <mergeCell ref="AE6:AE7"/>
    <mergeCell ref="AF6:AF7"/>
    <mergeCell ref="AG6:AG7"/>
    <mergeCell ref="AH6:AH7"/>
    <mergeCell ref="A17:B17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20.BTSR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2023-10-01T13:47:23Z</dcterms:modified>
</cp:coreProperties>
</file>