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Gawe\Rekap\2024\Maret\"/>
    </mc:Choice>
  </mc:AlternateContent>
  <xr:revisionPtr revIDLastSave="0" documentId="13_ncr:1_{270A6FD1-A9F2-4BA9-BB2F-166E78A624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Sheet1!$A$2:$I$45</definedName>
    <definedName name="_xlnm.Print_Titles" localSheetId="0">Sheet1!$6:$7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<sst xmlns="http://schemas.openxmlformats.org/spreadsheetml/2006/main" count="124" uniqueCount="71">
  <si>
    <t xml:space="preserve"> LAPORAN BULANAN KEGIATAN  SOSIALISASI DAN SIMULASI PENCEGAHAN  BAHAYA KEBAKARAN </t>
  </si>
  <si>
    <t>NO.</t>
  </si>
  <si>
    <t>HARI / TANGGAL</t>
  </si>
  <si>
    <t>JENIS KEGIATAN</t>
  </si>
  <si>
    <t>LOKASI KEGIATAN</t>
  </si>
  <si>
    <t>KETERANGAN</t>
  </si>
  <si>
    <t>SOSIALISASI</t>
  </si>
  <si>
    <t>PENCEGAHAN</t>
  </si>
  <si>
    <t xml:space="preserve">PESERTA / PERSONIL </t>
  </si>
  <si>
    <t>URAIAN KEGIATAN</t>
  </si>
  <si>
    <t>-</t>
  </si>
  <si>
    <t xml:space="preserve">Peserta </t>
  </si>
  <si>
    <t>Peserta</t>
  </si>
  <si>
    <t xml:space="preserve"> Jumlah :</t>
  </si>
  <si>
    <t>Sabtu, 25 Maret 2017</t>
  </si>
  <si>
    <t>Lapangan Exs Batalyon 405 Cilacap</t>
  </si>
  <si>
    <t>Konser musik Endang Soekamti</t>
  </si>
  <si>
    <t xml:space="preserve"> </t>
  </si>
  <si>
    <t xml:space="preserve"> 29 Maret 2017</t>
  </si>
  <si>
    <t>Kunjungan Tk Paud - KB Jend. Soedirman ke Kantor Pemadam Kebakaran Cilacap</t>
  </si>
  <si>
    <t>Sosialisasi dan pengenalan dini alat pemadam kebakaran</t>
  </si>
  <si>
    <t>Kamis, 6 April 2017</t>
  </si>
  <si>
    <t>Kunjungan Tk. Aisyiah ll Jl. Gatot Subroto ke Kantor Pemadam Kebakaran Cilacap</t>
  </si>
  <si>
    <t>Dalam  rangka pengenalan alat pemadam kebakaran</t>
  </si>
  <si>
    <t>Sabtu, 8 April 2017</t>
  </si>
  <si>
    <t>Hotel Atrium Premier Cilacap Jl. S Parman Cilacap</t>
  </si>
  <si>
    <t>Sosialisasi dan Simulasi Pemadam Kebakaran</t>
  </si>
  <si>
    <t>Selasa, 11 April 2017</t>
  </si>
  <si>
    <t>Tk Al- Irsyad / KB</t>
  </si>
  <si>
    <t>Sosialisasi dan Pengenalan dini mengatasi kebakaran</t>
  </si>
  <si>
    <t>Selasa, 25 April 2017</t>
  </si>
  <si>
    <t>Kunjungan Tk Masytoh Kec. Kawunganten ke Kantor Pemadam Kebakaran</t>
  </si>
  <si>
    <t>Rabu, 26 April 2017</t>
  </si>
  <si>
    <t>Tk Mutiara Bunda</t>
  </si>
  <si>
    <t>Rabu, 3 Meil 2017</t>
  </si>
  <si>
    <t>UPT Puskesmas Kecamatan Kroya ll</t>
  </si>
  <si>
    <t>Senin, 15 Mei 2017</t>
  </si>
  <si>
    <t>TK.Al-Irsyad AI Islamiah</t>
  </si>
  <si>
    <t>Sabtu,10 Juni 2017</t>
  </si>
  <si>
    <t>Puskesmas Kecamatan Cimanggu l</t>
  </si>
  <si>
    <t>Jum,at 16 Juli 2017</t>
  </si>
  <si>
    <t>Kelurahan Sidakaya</t>
  </si>
  <si>
    <t>KEPALA SATUAN POLISI PAMONG PRAJA</t>
  </si>
  <si>
    <t xml:space="preserve"> KABUPATEN CILACAP</t>
  </si>
  <si>
    <t xml:space="preserve">LUHUR SATRIO MUCHSIN,S.STP,M.Si </t>
  </si>
  <si>
    <t xml:space="preserve"> Pembina Tingkat I</t>
  </si>
  <si>
    <t xml:space="preserve">NIP 19780930 299703 1 001 </t>
  </si>
  <si>
    <t xml:space="preserve">PENYIRAMAN </t>
  </si>
  <si>
    <t xml:space="preserve">Pembuatan Video </t>
  </si>
  <si>
    <t>Aula Yudha Brama Jaya</t>
  </si>
  <si>
    <t>Pos Damkar Sidareja</t>
  </si>
  <si>
    <t>Sosialisasi dan Simulasi Pencegahan Bahaya Kebakaran PT.  Sukoy Mandiri Teknologi</t>
  </si>
  <si>
    <t>SMK Negeri Karangpucung</t>
  </si>
  <si>
    <t>Pembuatan Video</t>
  </si>
  <si>
    <t>SMK YPE Kroya</t>
  </si>
  <si>
    <t>BULAN MARET 2024</t>
  </si>
  <si>
    <t>Edukasi Damkar TK Ar-Rahmah Kroya &amp; TK Mutiara Hati Sampang</t>
  </si>
  <si>
    <t>Pos Damkar Kroya</t>
  </si>
  <si>
    <t>Edukasi Damkar TK Makmur Cilacap</t>
  </si>
  <si>
    <t>Edukasi Damkar RA Bahrul Ulum</t>
  </si>
  <si>
    <t>Edukasi Damkar PAUD IT El-Itqon</t>
  </si>
  <si>
    <t>Lapangan Kecamatan Cipari</t>
  </si>
  <si>
    <t>Edukasi Damkar PAUD Mustika Rini Cilacap</t>
  </si>
  <si>
    <t>Edukaasi Damkar RA El-Futhah Bulupayung</t>
  </si>
  <si>
    <t>SMA Negeri 1 Majenang</t>
  </si>
  <si>
    <t>SMK Muhamadiyah Cimanggu</t>
  </si>
  <si>
    <t xml:space="preserve">SMA Negeri 1 Adipala </t>
  </si>
  <si>
    <t>SMK Ma'arif 1 Kroya</t>
  </si>
  <si>
    <t>SMK Negeri 1 Kawunganten</t>
  </si>
  <si>
    <t xml:space="preserve"> Cilacap,   April 2024</t>
  </si>
  <si>
    <t>BIDANG PEMADAM KEBAKARAN DAN PENYELAMATAN SATPOL PP KABUPATEN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</si>
</sst>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dd\,\ dd\ mmmm\ yyyy;@"/>
  </numFmts>
  <fonts count="13">
    <font>
      <sz val="11"/>
      <color theme="1"/>
      <name val="Calibri"/>
      <charset val="134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u val="double"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15" fontId="2" fillId="0" borderId="14" xfId="0" applyNumberFormat="1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15" fontId="2" fillId="0" borderId="16" xfId="0" applyNumberFormat="1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/>
    </xf>
    <xf numFmtId="15" fontId="2" fillId="0" borderId="17" xfId="0" applyNumberFormat="1" applyFont="1" applyBorder="1" applyAlignment="1">
      <alignment horizontal="justify" vertical="top" wrapText="1"/>
    </xf>
    <xf numFmtId="0" fontId="2" fillId="0" borderId="1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2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0" borderId="14" xfId="0" applyNumberFormat="1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164" fontId="2" fillId="0" borderId="19" xfId="0" applyNumberFormat="1" applyFont="1" applyBorder="1" applyAlignment="1">
      <alignment horizontal="center" vertical="top" wrapText="1"/>
    </xf>
    <xf numFmtId="164" fontId="8" fillId="0" borderId="0" xfId="0" applyNumberFormat="1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2" fontId="6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15" fontId="6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view="pageBreakPreview" zoomScale="70" zoomScaleNormal="100" zoomScaleSheetLayoutView="70" workbookViewId="0">
      <selection activeCell="F36" sqref="F36:I36"/>
    </sheetView>
  </sheetViews>
  <sheetFormatPr defaultColWidth="9.140625" defaultRowHeight="15"/>
  <cols>
    <col min="1" max="1" width="5.42578125" style="3" customWidth="1"/>
    <col min="2" max="2" width="24.140625" style="42" customWidth="1"/>
    <col min="3" max="3" width="14.85546875" style="3" customWidth="1"/>
    <col min="4" max="5" width="17.5703125" style="3" customWidth="1"/>
    <col min="6" max="6" width="50.85546875" style="3" customWidth="1"/>
    <col min="7" max="7" width="8.42578125" style="6" customWidth="1"/>
    <col min="8" max="8" width="11.5703125" style="3" customWidth="1"/>
    <col min="9" max="9" width="58.140625" style="3" customWidth="1"/>
    <col min="10" max="10" width="9.85546875" style="3" customWidth="1"/>
    <col min="11" max="16384" width="9.140625" style="3"/>
  </cols>
  <sheetData>
    <row r="1" spans="1:17" ht="0.75" customHeight="1"/>
    <row r="2" spans="1:17" s="1" customFormat="1" ht="18" customHeight="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23"/>
      <c r="K2" s="23"/>
      <c r="L2" s="23"/>
      <c r="M2" s="23"/>
      <c r="N2" s="23"/>
      <c r="O2" s="23"/>
      <c r="P2" s="23"/>
      <c r="Q2" s="23"/>
    </row>
    <row r="3" spans="1:17" s="1" customFormat="1" ht="18" customHeight="1">
      <c r="A3" s="74" t="s">
        <v>70</v>
      </c>
      <c r="B3" s="74"/>
      <c r="C3" s="74"/>
      <c r="D3" s="74"/>
      <c r="E3" s="74"/>
      <c r="F3" s="74"/>
      <c r="G3" s="74"/>
      <c r="H3" s="74"/>
      <c r="I3" s="74"/>
      <c r="J3" s="23"/>
      <c r="K3" s="23"/>
      <c r="L3" s="23"/>
      <c r="M3" s="23"/>
      <c r="N3" s="23"/>
      <c r="O3" s="23"/>
      <c r="P3" s="23"/>
      <c r="Q3" s="23"/>
    </row>
    <row r="4" spans="1:17" s="1" customFormat="1" ht="18" customHeight="1">
      <c r="A4" s="75" t="s">
        <v>55</v>
      </c>
      <c r="B4" s="75"/>
      <c r="C4" s="75"/>
      <c r="D4" s="75"/>
      <c r="E4" s="75"/>
      <c r="F4" s="75"/>
      <c r="G4" s="75"/>
      <c r="H4" s="75"/>
      <c r="I4" s="75"/>
      <c r="J4" s="23"/>
      <c r="K4" s="23"/>
      <c r="L4" s="23"/>
      <c r="M4" s="23"/>
      <c r="N4" s="23"/>
      <c r="O4" s="23"/>
      <c r="P4" s="23"/>
      <c r="Q4" s="23"/>
    </row>
    <row r="5" spans="1:17" s="2" customFormat="1" ht="21" customHeight="1" thickBot="1">
      <c r="A5" s="76"/>
      <c r="B5" s="76"/>
      <c r="C5" s="76"/>
      <c r="D5" s="76"/>
      <c r="E5" s="76"/>
      <c r="F5" s="76"/>
      <c r="G5" s="7"/>
      <c r="H5" s="8"/>
      <c r="I5" s="8"/>
    </row>
    <row r="6" spans="1:17" ht="30" customHeight="1" thickBot="1">
      <c r="A6" s="62" t="s">
        <v>1</v>
      </c>
      <c r="B6" s="63" t="s">
        <v>2</v>
      </c>
      <c r="C6" s="68" t="s">
        <v>3</v>
      </c>
      <c r="D6" s="69"/>
      <c r="E6" s="77"/>
      <c r="F6" s="64" t="s">
        <v>4</v>
      </c>
      <c r="G6" s="77" t="s">
        <v>5</v>
      </c>
      <c r="H6" s="77"/>
      <c r="I6" s="78"/>
    </row>
    <row r="7" spans="1:17" ht="30" customHeight="1" thickBot="1">
      <c r="A7" s="62"/>
      <c r="B7" s="63"/>
      <c r="C7" s="41" t="s">
        <v>6</v>
      </c>
      <c r="D7" s="33" t="s">
        <v>7</v>
      </c>
      <c r="E7" s="31" t="s">
        <v>47</v>
      </c>
      <c r="F7" s="64"/>
      <c r="G7" s="68" t="s">
        <v>8</v>
      </c>
      <c r="H7" s="69"/>
      <c r="I7" s="40" t="s">
        <v>9</v>
      </c>
    </row>
    <row r="8" spans="1:17" ht="25.5" customHeight="1">
      <c r="A8" s="58">
        <v>1</v>
      </c>
      <c r="B8" s="54">
        <v>45352</v>
      </c>
      <c r="C8" s="34">
        <v>1</v>
      </c>
      <c r="D8" s="34" t="s">
        <v>10</v>
      </c>
      <c r="E8" s="34" t="s">
        <v>10</v>
      </c>
      <c r="F8" s="36" t="s">
        <v>49</v>
      </c>
      <c r="G8" s="57">
        <v>16</v>
      </c>
      <c r="H8" s="37" t="s">
        <v>12</v>
      </c>
      <c r="I8" s="52" t="s">
        <v>51</v>
      </c>
    </row>
    <row r="9" spans="1:17" ht="25.5" customHeight="1">
      <c r="A9" s="58">
        <f>A8+1</f>
        <v>2</v>
      </c>
      <c r="B9" s="54">
        <v>45353</v>
      </c>
      <c r="C9" s="34" t="s">
        <v>10</v>
      </c>
      <c r="D9" s="34" t="s">
        <v>10</v>
      </c>
      <c r="E9" s="34">
        <v>1</v>
      </c>
      <c r="F9" s="36" t="s">
        <v>52</v>
      </c>
      <c r="G9" s="35">
        <v>520</v>
      </c>
      <c r="H9" s="37" t="s">
        <v>12</v>
      </c>
      <c r="I9" s="35" t="s">
        <v>53</v>
      </c>
    </row>
    <row r="10" spans="1:17" ht="25.5" customHeight="1">
      <c r="A10" s="58">
        <f t="shared" ref="A10:A21" si="0">A9+1</f>
        <v>3</v>
      </c>
      <c r="B10" s="54">
        <v>45353</v>
      </c>
      <c r="C10" s="34" t="s">
        <v>10</v>
      </c>
      <c r="D10" s="34" t="s">
        <v>10</v>
      </c>
      <c r="E10" s="34">
        <v>1</v>
      </c>
      <c r="F10" s="36" t="s">
        <v>54</v>
      </c>
      <c r="G10" s="35">
        <v>300</v>
      </c>
      <c r="H10" s="37" t="s">
        <v>12</v>
      </c>
      <c r="I10" s="35" t="s">
        <v>53</v>
      </c>
    </row>
    <row r="11" spans="1:17" ht="25.5" customHeight="1">
      <c r="A11" s="58">
        <f t="shared" si="0"/>
        <v>4</v>
      </c>
      <c r="B11" s="54">
        <v>45355</v>
      </c>
      <c r="C11" s="34">
        <v>1</v>
      </c>
      <c r="D11" s="34" t="s">
        <v>10</v>
      </c>
      <c r="E11" s="34" t="s">
        <v>10</v>
      </c>
      <c r="F11" s="36" t="s">
        <v>57</v>
      </c>
      <c r="G11" s="35">
        <v>30</v>
      </c>
      <c r="H11" s="37" t="s">
        <v>12</v>
      </c>
      <c r="I11" s="35" t="s">
        <v>56</v>
      </c>
    </row>
    <row r="12" spans="1:17" s="38" customFormat="1" ht="25.5" customHeight="1">
      <c r="A12" s="58">
        <f t="shared" si="0"/>
        <v>5</v>
      </c>
      <c r="B12" s="54">
        <v>45356</v>
      </c>
      <c r="C12" s="34">
        <v>1</v>
      </c>
      <c r="D12" s="34" t="s">
        <v>10</v>
      </c>
      <c r="E12" s="34" t="s">
        <v>10</v>
      </c>
      <c r="F12" s="36" t="s">
        <v>49</v>
      </c>
      <c r="G12" s="35">
        <v>35</v>
      </c>
      <c r="H12" s="37" t="s">
        <v>12</v>
      </c>
      <c r="I12" s="35" t="s">
        <v>58</v>
      </c>
    </row>
    <row r="13" spans="1:17" s="38" customFormat="1" ht="25.5" customHeight="1">
      <c r="A13" s="58">
        <f t="shared" si="0"/>
        <v>6</v>
      </c>
      <c r="B13" s="54">
        <v>45357</v>
      </c>
      <c r="C13" s="34">
        <v>1</v>
      </c>
      <c r="D13" s="34" t="s">
        <v>10</v>
      </c>
      <c r="E13" s="34" t="s">
        <v>10</v>
      </c>
      <c r="F13" s="36" t="s">
        <v>50</v>
      </c>
      <c r="G13" s="35">
        <v>30</v>
      </c>
      <c r="H13" s="37" t="s">
        <v>12</v>
      </c>
      <c r="I13" s="35" t="s">
        <v>59</v>
      </c>
    </row>
    <row r="14" spans="1:17" s="38" customFormat="1" ht="30" customHeight="1">
      <c r="A14" s="58">
        <f t="shared" si="0"/>
        <v>7</v>
      </c>
      <c r="B14" s="54">
        <v>45358</v>
      </c>
      <c r="C14" s="34">
        <v>1</v>
      </c>
      <c r="D14" s="34" t="s">
        <v>10</v>
      </c>
      <c r="E14" s="34" t="s">
        <v>10</v>
      </c>
      <c r="F14" s="36" t="s">
        <v>61</v>
      </c>
      <c r="G14" s="35">
        <v>20</v>
      </c>
      <c r="H14" s="37" t="s">
        <v>12</v>
      </c>
      <c r="I14" s="35" t="s">
        <v>60</v>
      </c>
    </row>
    <row r="15" spans="1:17" s="38" customFormat="1" ht="30" customHeight="1">
      <c r="A15" s="58">
        <f t="shared" si="0"/>
        <v>8</v>
      </c>
      <c r="B15" s="54">
        <v>45359</v>
      </c>
      <c r="C15" s="34">
        <v>1</v>
      </c>
      <c r="D15" s="34" t="s">
        <v>10</v>
      </c>
      <c r="E15" s="34" t="s">
        <v>10</v>
      </c>
      <c r="F15" s="36" t="s">
        <v>49</v>
      </c>
      <c r="G15" s="39">
        <v>25</v>
      </c>
      <c r="H15" s="35" t="s">
        <v>12</v>
      </c>
      <c r="I15" s="35" t="s">
        <v>62</v>
      </c>
    </row>
    <row r="16" spans="1:17" s="38" customFormat="1" ht="30" customHeight="1">
      <c r="A16" s="58">
        <f t="shared" si="0"/>
        <v>9</v>
      </c>
      <c r="B16" s="54">
        <v>45359</v>
      </c>
      <c r="C16" s="34">
        <v>1</v>
      </c>
      <c r="D16" s="34" t="s">
        <v>10</v>
      </c>
      <c r="E16" s="34" t="s">
        <v>10</v>
      </c>
      <c r="F16" s="36" t="s">
        <v>50</v>
      </c>
      <c r="G16" s="39">
        <v>15</v>
      </c>
      <c r="H16" s="35" t="s">
        <v>12</v>
      </c>
      <c r="I16" s="35" t="s">
        <v>63</v>
      </c>
    </row>
    <row r="17" spans="1:9" s="38" customFormat="1" ht="30" customHeight="1">
      <c r="A17" s="58">
        <f t="shared" si="0"/>
        <v>10</v>
      </c>
      <c r="B17" s="54">
        <v>45360</v>
      </c>
      <c r="C17" s="34" t="s">
        <v>10</v>
      </c>
      <c r="D17" s="34" t="s">
        <v>10</v>
      </c>
      <c r="E17" s="34">
        <v>1</v>
      </c>
      <c r="F17" s="36" t="s">
        <v>64</v>
      </c>
      <c r="G17" s="35">
        <v>420</v>
      </c>
      <c r="H17" s="37" t="s">
        <v>12</v>
      </c>
      <c r="I17" s="35" t="s">
        <v>48</v>
      </c>
    </row>
    <row r="18" spans="1:9" s="38" customFormat="1" ht="30" customHeight="1">
      <c r="A18" s="58">
        <f t="shared" si="0"/>
        <v>11</v>
      </c>
      <c r="B18" s="54">
        <v>45360</v>
      </c>
      <c r="C18" s="34" t="s">
        <v>10</v>
      </c>
      <c r="D18" s="34" t="s">
        <v>10</v>
      </c>
      <c r="E18" s="34">
        <v>1</v>
      </c>
      <c r="F18" s="36" t="s">
        <v>65</v>
      </c>
      <c r="G18" s="35">
        <v>250</v>
      </c>
      <c r="H18" s="37" t="s">
        <v>12</v>
      </c>
      <c r="I18" s="35" t="s">
        <v>48</v>
      </c>
    </row>
    <row r="19" spans="1:9" ht="30" customHeight="1">
      <c r="A19" s="58">
        <f t="shared" si="0"/>
        <v>12</v>
      </c>
      <c r="B19" s="54">
        <v>45360</v>
      </c>
      <c r="C19" s="49" t="s">
        <v>10</v>
      </c>
      <c r="D19" s="49" t="s">
        <v>10</v>
      </c>
      <c r="E19" s="49">
        <v>1</v>
      </c>
      <c r="F19" s="48" t="s">
        <v>66</v>
      </c>
      <c r="G19" s="35">
        <v>200</v>
      </c>
      <c r="H19" s="50" t="s">
        <v>11</v>
      </c>
      <c r="I19" s="35" t="s">
        <v>48</v>
      </c>
    </row>
    <row r="20" spans="1:9" ht="42.6" customHeight="1">
      <c r="A20" s="58">
        <f t="shared" si="0"/>
        <v>13</v>
      </c>
      <c r="B20" s="55">
        <v>45360</v>
      </c>
      <c r="C20" s="51" t="s">
        <v>10</v>
      </c>
      <c r="D20" s="59" t="s">
        <v>10</v>
      </c>
      <c r="E20" s="59">
        <v>1</v>
      </c>
      <c r="F20" s="52" t="s">
        <v>67</v>
      </c>
      <c r="G20" s="50">
        <v>150</v>
      </c>
      <c r="H20" s="50" t="s">
        <v>12</v>
      </c>
      <c r="I20" s="35" t="s">
        <v>48</v>
      </c>
    </row>
    <row r="21" spans="1:9" ht="42.6" customHeight="1" thickBot="1">
      <c r="A21" s="58">
        <f t="shared" si="0"/>
        <v>14</v>
      </c>
      <c r="B21" s="55">
        <v>45361</v>
      </c>
      <c r="C21" s="51" t="s">
        <v>10</v>
      </c>
      <c r="D21" s="59" t="s">
        <v>10</v>
      </c>
      <c r="E21" s="59">
        <v>1</v>
      </c>
      <c r="F21" s="52" t="s">
        <v>68</v>
      </c>
      <c r="G21" s="50">
        <v>200</v>
      </c>
      <c r="H21" s="50" t="s">
        <v>12</v>
      </c>
      <c r="I21" s="35" t="s">
        <v>48</v>
      </c>
    </row>
    <row r="22" spans="1:9" s="4" customFormat="1" ht="42" customHeight="1" thickBot="1">
      <c r="A22" s="70" t="s">
        <v>13</v>
      </c>
      <c r="B22" s="71"/>
      <c r="C22" s="60">
        <f>SUM(C8:C21)</f>
        <v>7</v>
      </c>
      <c r="D22" s="60">
        <f>SUM(D8:D21)</f>
        <v>0</v>
      </c>
      <c r="E22" s="60">
        <f>SUM(E8:E21)</f>
        <v>7</v>
      </c>
      <c r="F22" s="53"/>
      <c r="G22" s="53"/>
      <c r="H22" s="56"/>
      <c r="I22" s="53"/>
    </row>
    <row r="23" spans="1:9" s="4" customFormat="1" ht="36" hidden="1" customHeight="1" thickBot="1">
      <c r="A23" s="9" t="e">
        <f>#REF!+1</f>
        <v>#REF!</v>
      </c>
      <c r="B23" s="43" t="s">
        <v>14</v>
      </c>
      <c r="C23" s="10" t="s">
        <v>15</v>
      </c>
      <c r="D23" s="10" t="s">
        <v>16</v>
      </c>
      <c r="E23" s="10"/>
      <c r="F23" s="11"/>
      <c r="G23" s="12"/>
      <c r="H23" s="13"/>
      <c r="I23" s="13"/>
    </row>
    <row r="24" spans="1:9" s="4" customFormat="1" ht="36" hidden="1" customHeight="1">
      <c r="A24" s="14" t="e">
        <f t="shared" ref="A24:A32" si="1">A23+1</f>
        <v>#REF!</v>
      </c>
      <c r="B24" s="44" t="s">
        <v>18</v>
      </c>
      <c r="C24" s="15" t="s">
        <v>19</v>
      </c>
      <c r="D24" s="15" t="s">
        <v>20</v>
      </c>
      <c r="E24" s="15"/>
      <c r="F24" s="16"/>
      <c r="G24" s="12"/>
      <c r="H24" s="13"/>
      <c r="I24" s="13"/>
    </row>
    <row r="25" spans="1:9" s="4" customFormat="1" ht="36" hidden="1" customHeight="1">
      <c r="A25" s="14" t="e">
        <f t="shared" si="1"/>
        <v>#REF!</v>
      </c>
      <c r="B25" s="44" t="s">
        <v>21</v>
      </c>
      <c r="C25" s="15" t="s">
        <v>22</v>
      </c>
      <c r="D25" s="15" t="s">
        <v>23</v>
      </c>
      <c r="E25" s="15"/>
      <c r="F25" s="16"/>
      <c r="G25" s="12"/>
      <c r="H25" s="13"/>
      <c r="I25" s="13"/>
    </row>
    <row r="26" spans="1:9" s="4" customFormat="1" ht="36" hidden="1" customHeight="1">
      <c r="A26" s="14" t="e">
        <f t="shared" si="1"/>
        <v>#REF!</v>
      </c>
      <c r="B26" s="44" t="s">
        <v>24</v>
      </c>
      <c r="C26" s="15" t="s">
        <v>25</v>
      </c>
      <c r="D26" s="15" t="s">
        <v>26</v>
      </c>
      <c r="E26" s="15"/>
      <c r="F26" s="16"/>
      <c r="G26" s="12"/>
      <c r="H26" s="13"/>
      <c r="I26" s="13"/>
    </row>
    <row r="27" spans="1:9" s="4" customFormat="1" ht="36" hidden="1" customHeight="1">
      <c r="A27" s="14" t="e">
        <f t="shared" si="1"/>
        <v>#REF!</v>
      </c>
      <c r="B27" s="44" t="s">
        <v>27</v>
      </c>
      <c r="C27" s="15" t="s">
        <v>28</v>
      </c>
      <c r="D27" s="15" t="s">
        <v>29</v>
      </c>
      <c r="E27" s="15"/>
      <c r="F27" s="16"/>
      <c r="G27" s="12"/>
      <c r="H27" s="13"/>
      <c r="I27" s="13"/>
    </row>
    <row r="28" spans="1:9" s="4" customFormat="1" ht="9.75" hidden="1" customHeight="1">
      <c r="A28" s="14" t="e">
        <f t="shared" si="1"/>
        <v>#REF!</v>
      </c>
      <c r="B28" s="44" t="s">
        <v>30</v>
      </c>
      <c r="C28" s="15" t="s">
        <v>31</v>
      </c>
      <c r="D28" s="15" t="s">
        <v>29</v>
      </c>
      <c r="E28" s="15"/>
      <c r="F28" s="16"/>
      <c r="G28" s="12"/>
      <c r="H28" s="13"/>
      <c r="I28" s="13"/>
    </row>
    <row r="29" spans="1:9" s="4" customFormat="1" ht="36" hidden="1" customHeight="1">
      <c r="A29" s="14" t="e">
        <f t="shared" si="1"/>
        <v>#REF!</v>
      </c>
      <c r="B29" s="44" t="s">
        <v>32</v>
      </c>
      <c r="C29" s="15" t="s">
        <v>33</v>
      </c>
      <c r="D29" s="15" t="s">
        <v>29</v>
      </c>
      <c r="E29" s="15"/>
      <c r="F29" s="16"/>
      <c r="G29" s="12"/>
      <c r="H29" s="13"/>
      <c r="I29" s="13"/>
    </row>
    <row r="30" spans="1:9" s="4" customFormat="1" ht="36" hidden="1" customHeight="1">
      <c r="A30" s="14" t="e">
        <f t="shared" si="1"/>
        <v>#REF!</v>
      </c>
      <c r="B30" s="45" t="s">
        <v>34</v>
      </c>
      <c r="C30" s="17" t="s">
        <v>35</v>
      </c>
      <c r="D30" s="17" t="s">
        <v>26</v>
      </c>
      <c r="E30" s="17"/>
      <c r="F30" s="18"/>
      <c r="G30" s="12"/>
      <c r="H30" s="13"/>
      <c r="I30" s="13"/>
    </row>
    <row r="31" spans="1:9" s="4" customFormat="1" ht="36" hidden="1" customHeight="1">
      <c r="A31" s="14" t="e">
        <f t="shared" si="1"/>
        <v>#REF!</v>
      </c>
      <c r="B31" s="45" t="s">
        <v>36</v>
      </c>
      <c r="C31" s="17" t="s">
        <v>37</v>
      </c>
      <c r="D31" s="17" t="s">
        <v>29</v>
      </c>
      <c r="E31" s="17"/>
      <c r="F31" s="18"/>
      <c r="G31" s="12"/>
      <c r="H31" s="13"/>
      <c r="I31" s="13"/>
    </row>
    <row r="32" spans="1:9" s="4" customFormat="1" ht="36" hidden="1" customHeight="1">
      <c r="A32" s="14" t="e">
        <f t="shared" si="1"/>
        <v>#REF!</v>
      </c>
      <c r="B32" s="45" t="s">
        <v>38</v>
      </c>
      <c r="C32" s="17" t="s">
        <v>39</v>
      </c>
      <c r="D32" s="17" t="s">
        <v>26</v>
      </c>
      <c r="E32" s="17"/>
      <c r="F32" s="18"/>
      <c r="G32" s="12"/>
      <c r="H32" s="13"/>
      <c r="I32" s="13"/>
    </row>
    <row r="33" spans="1:10" s="4" customFormat="1" ht="36" hidden="1" customHeight="1">
      <c r="A33" s="19">
        <v>16</v>
      </c>
      <c r="B33" s="46" t="s">
        <v>40</v>
      </c>
      <c r="C33" s="17" t="s">
        <v>41</v>
      </c>
      <c r="D33" s="17" t="s">
        <v>26</v>
      </c>
      <c r="E33" s="17"/>
      <c r="F33" s="20"/>
      <c r="G33" s="12"/>
      <c r="H33" s="13"/>
      <c r="I33" s="13"/>
    </row>
    <row r="34" spans="1:10" ht="23.1" customHeight="1">
      <c r="A34" s="21"/>
      <c r="C34" s="21"/>
      <c r="D34" s="21"/>
      <c r="E34" s="32"/>
    </row>
    <row r="35" spans="1:10" ht="15" customHeight="1">
      <c r="D35" s="2"/>
      <c r="E35" s="2"/>
      <c r="F35" s="5"/>
      <c r="G35" s="22"/>
      <c r="H35" s="5"/>
      <c r="I35" s="5"/>
      <c r="J35" s="24"/>
    </row>
    <row r="36" spans="1:10" ht="22.5" customHeight="1">
      <c r="D36" s="2"/>
      <c r="E36" s="2"/>
      <c r="F36" s="72" t="s">
        <v>69</v>
      </c>
      <c r="G36" s="72"/>
      <c r="H36" s="72"/>
      <c r="I36" s="72"/>
      <c r="J36" s="1"/>
    </row>
    <row r="37" spans="1:10" ht="24.75" customHeight="1">
      <c r="D37" s="13"/>
      <c r="E37" s="13"/>
      <c r="F37" s="73" t="s">
        <v>42</v>
      </c>
      <c r="G37" s="73"/>
      <c r="H37" s="73"/>
      <c r="I37" s="73"/>
      <c r="J37" s="1"/>
    </row>
    <row r="38" spans="1:10" ht="15" customHeight="1">
      <c r="D38" s="4"/>
      <c r="E38" s="4"/>
      <c r="F38" s="73" t="s">
        <v>43</v>
      </c>
      <c r="G38" s="73"/>
      <c r="H38" s="73"/>
      <c r="I38" s="73"/>
      <c r="J38" s="1"/>
    </row>
    <row r="39" spans="1:10" ht="15" customHeight="1">
      <c r="D39" s="13"/>
      <c r="E39" s="13"/>
      <c r="F39" s="5"/>
      <c r="G39" s="65"/>
      <c r="H39" s="65"/>
      <c r="I39" s="65"/>
      <c r="J39" s="65"/>
    </row>
    <row r="40" spans="1:10" ht="15" customHeight="1">
      <c r="D40" s="13"/>
      <c r="E40" s="13"/>
      <c r="F40" s="5"/>
      <c r="G40" s="25"/>
      <c r="H40" s="25"/>
      <c r="I40" s="25"/>
      <c r="J40" s="1"/>
    </row>
    <row r="41" spans="1:10" ht="15" customHeight="1">
      <c r="D41" s="13"/>
      <c r="E41" s="13"/>
      <c r="F41" s="5"/>
      <c r="G41" s="25"/>
      <c r="H41" s="25"/>
      <c r="I41" s="25"/>
      <c r="J41" s="1"/>
    </row>
    <row r="42" spans="1:10" ht="27" customHeight="1">
      <c r="C42" s="26"/>
      <c r="D42" s="27"/>
      <c r="E42" s="27"/>
      <c r="F42" s="66" t="s">
        <v>44</v>
      </c>
      <c r="G42" s="66"/>
      <c r="H42" s="66"/>
      <c r="I42" s="66"/>
      <c r="J42" s="1"/>
    </row>
    <row r="43" spans="1:10" ht="15" customHeight="1">
      <c r="A43" s="28"/>
      <c r="B43" s="47"/>
      <c r="C43" s="28"/>
      <c r="D43" s="29"/>
      <c r="E43" s="29"/>
      <c r="F43" s="67" t="s">
        <v>45</v>
      </c>
      <c r="G43" s="67"/>
      <c r="H43" s="67"/>
      <c r="I43" s="67"/>
      <c r="J43" s="1"/>
    </row>
    <row r="44" spans="1:10" ht="15" customHeight="1">
      <c r="D44" s="61"/>
      <c r="E44" s="61"/>
      <c r="F44" s="67" t="s">
        <v>46</v>
      </c>
      <c r="G44" s="67"/>
      <c r="H44" s="67"/>
      <c r="I44" s="67"/>
      <c r="J44" s="1"/>
    </row>
    <row r="45" spans="1:10" ht="15" customHeight="1">
      <c r="D45" s="30"/>
      <c r="E45" s="30"/>
      <c r="F45" s="5"/>
      <c r="G45" s="61"/>
      <c r="H45" s="61"/>
      <c r="I45" s="61"/>
    </row>
    <row r="46" spans="1:10" ht="23.1" customHeight="1">
      <c r="J46" s="3" t="s">
        <v>17</v>
      </c>
    </row>
    <row r="47" spans="1:10" ht="23.1" customHeight="1"/>
    <row r="48" spans="1:10" ht="23.1" customHeight="1"/>
    <row r="49" ht="23.1" customHeight="1"/>
    <row r="50" ht="23.1" customHeight="1"/>
  </sheetData>
  <mergeCells count="20">
    <mergeCell ref="A2:I2"/>
    <mergeCell ref="A3:I3"/>
    <mergeCell ref="A4:I4"/>
    <mergeCell ref="A5:F5"/>
    <mergeCell ref="C6:E6"/>
    <mergeCell ref="G6:I6"/>
    <mergeCell ref="G45:I45"/>
    <mergeCell ref="A6:A7"/>
    <mergeCell ref="B6:B7"/>
    <mergeCell ref="F6:F7"/>
    <mergeCell ref="G39:J39"/>
    <mergeCell ref="F42:I42"/>
    <mergeCell ref="F43:I43"/>
    <mergeCell ref="D44:E44"/>
    <mergeCell ref="F44:I44"/>
    <mergeCell ref="G7:H7"/>
    <mergeCell ref="A22:B22"/>
    <mergeCell ref="F36:I36"/>
    <mergeCell ref="F37:I37"/>
    <mergeCell ref="F38:I38"/>
  </mergeCells>
  <phoneticPr fontId="11" type="noConversion"/>
  <printOptions horizontalCentered="1"/>
  <pageMargins left="0" right="0" top="0.6" bottom="0" header="0.31496063000000002" footer="0.31496062992126"/>
  <pageSetup paperSize="256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2022-02-02T03:05:00Z</cp:lastPrinted>
  <dcterms:created xsi:type="dcterms:W3CDTF">2014-10-31T15:40:00Z</dcterms:created>
  <dcterms:modified xsi:type="dcterms:W3CDTF">2024-04-01T02:24:39Z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4D57DDB70AC948C0AFA3DAF8773AB46B</vt:lpwstr>
  </property>
  <property fmtid="{D5CDD505-2E9C-101B-9397-08002B2CF9AE}" pid="3" name="KSOProductBuildVer">
    <vt:lpwstr>1033-11.2.0.11537</vt:lpwstr>
  </property>
</Properties>
</file>