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8_{5AD42A18-9E13-4032-B376-2BAE0308263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esember" sheetId="14" r:id="rId1"/>
    <sheet name="November" sheetId="13" r:id="rId2"/>
    <sheet name="Oktober" sheetId="12" r:id="rId3"/>
    <sheet name="September" sheetId="11" r:id="rId4"/>
    <sheet name="Agustus" sheetId="10" r:id="rId5"/>
    <sheet name="Juli" sheetId="9" r:id="rId6"/>
    <sheet name="Juni" sheetId="8" r:id="rId7"/>
    <sheet name="Mei" sheetId="7" r:id="rId8"/>
    <sheet name="April" sheetId="6" r:id="rId9"/>
    <sheet name="Maret" sheetId="5" r:id="rId10"/>
    <sheet name="Februari" sheetId="4" r:id="rId11"/>
    <sheet name="Januari" sheetId="1" r:id="rId12"/>
  </sheets>
  <definedNames>
    <definedName name="_xlnm.Print_Area" localSheetId="3">September!$A$1:$I$53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4" l="1"/>
  <c r="C74" i="14"/>
  <c r="C56" i="14"/>
  <c r="C38" i="14"/>
  <c r="C74" i="13"/>
  <c r="C56" i="13"/>
  <c r="C38" i="13"/>
  <c r="C20" i="13"/>
  <c r="C74" i="12"/>
  <c r="C56" i="12"/>
  <c r="C38" i="12"/>
  <c r="C20" i="12"/>
  <c r="C74" i="11" l="1"/>
  <c r="C56" i="11"/>
  <c r="C38" i="11"/>
  <c r="C20" i="11"/>
  <c r="C74" i="10"/>
  <c r="C56" i="10"/>
  <c r="C38" i="10"/>
  <c r="C20" i="10"/>
  <c r="C74" i="9"/>
  <c r="C56" i="9"/>
  <c r="C38" i="9"/>
  <c r="C20" i="9"/>
  <c r="C74" i="8"/>
  <c r="C56" i="8"/>
  <c r="C38" i="8"/>
  <c r="C20" i="8"/>
  <c r="C74" i="7"/>
  <c r="C56" i="7"/>
  <c r="C38" i="7"/>
  <c r="C20" i="7"/>
</calcChain>
</file>

<file path=xl/sharedStrings.xml><?xml version="1.0" encoding="utf-8"?>
<sst xmlns="http://schemas.openxmlformats.org/spreadsheetml/2006/main" count="4888" uniqueCount="58">
  <si>
    <t>Minggu ke</t>
  </si>
  <si>
    <t>Bulan</t>
  </si>
  <si>
    <t>Kabupaten</t>
  </si>
  <si>
    <t>Cilacap</t>
  </si>
  <si>
    <t>No</t>
  </si>
  <si>
    <t>Komoditas</t>
  </si>
  <si>
    <t>Sample Pedagang Grosir Monitoring Stok Pangstra</t>
  </si>
  <si>
    <t>: I</t>
  </si>
  <si>
    <t>: Januari</t>
  </si>
  <si>
    <t>: Cilacap</t>
  </si>
  <si>
    <t>Nama Pedagang</t>
  </si>
  <si>
    <t>Alamat</t>
  </si>
  <si>
    <t>No Hp</t>
  </si>
  <si>
    <t>Stok</t>
  </si>
  <si>
    <t>Harga Jual</t>
  </si>
  <si>
    <t>Asal</t>
  </si>
  <si>
    <t>Tujuan</t>
  </si>
  <si>
    <t>Beras</t>
  </si>
  <si>
    <t>Jagung</t>
  </si>
  <si>
    <t>Cabai Rawit Merah</t>
  </si>
  <si>
    <t>Cabai Merah Keriting</t>
  </si>
  <si>
    <t>Bawang Merah</t>
  </si>
  <si>
    <t>Bawang Putih</t>
  </si>
  <si>
    <t>Telur</t>
  </si>
  <si>
    <t>Daging</t>
  </si>
  <si>
    <t>Ayam</t>
  </si>
  <si>
    <t>Gula</t>
  </si>
  <si>
    <t>Minyak</t>
  </si>
  <si>
    <t>Aris</t>
  </si>
  <si>
    <t>Tanto</t>
  </si>
  <si>
    <t>Santoso</t>
  </si>
  <si>
    <t>Ngadirah</t>
  </si>
  <si>
    <t>Mila</t>
  </si>
  <si>
    <t>Jl. Kendeng No. 151 RT7/15, Sidanegara-Cilacap</t>
  </si>
  <si>
    <t>Pasar Gede, Jl. RE. Martadinata, Tambakreja-Cilacap</t>
  </si>
  <si>
    <t>Pasar Sidadadi Los D1, Jl. Suprapto, Sidanegara-Cilacap</t>
  </si>
  <si>
    <t>Pasar Gede Los B, Jl. RE. Martadinata, Tambakreja-Cilacap</t>
  </si>
  <si>
    <t>‘081548926230</t>
  </si>
  <si>
    <t>-</t>
  </si>
  <si>
    <t>‘081328744054</t>
  </si>
  <si>
    <t>‘085726306701</t>
  </si>
  <si>
    <t>‘085842581010</t>
  </si>
  <si>
    <t>Banyumas</t>
  </si>
  <si>
    <t>: II</t>
  </si>
  <si>
    <t>: III</t>
  </si>
  <si>
    <t>: IV</t>
  </si>
  <si>
    <t>: V</t>
  </si>
  <si>
    <t>: Februari</t>
  </si>
  <si>
    <t>: Maret</t>
  </si>
  <si>
    <t>: April</t>
  </si>
  <si>
    <t>: Mei</t>
  </si>
  <si>
    <t>: Juni</t>
  </si>
  <si>
    <t>: Juli</t>
  </si>
  <si>
    <t>: Agustus</t>
  </si>
  <si>
    <t>: September</t>
  </si>
  <si>
    <t>: Oktober</t>
  </si>
  <si>
    <t>: November</t>
  </si>
  <si>
    <t>: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</si>
</sst>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0" xfId="0" applyFill="1"/>
    <xf numFmtId="16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70" zoomScaleNormal="70" workbookViewId="0">
      <selection activeCell="C54" sqref="C54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customWidth="1"/>
    <col min="4" max="4" width="48.7265625" customWidth="1"/>
    <col min="5" max="5" width="17.54296875" customWidth="1"/>
    <col min="6" max="6" width="5.453125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  <c r="D1" s="4">
        <v>44900</v>
      </c>
    </row>
    <row r="2" spans="1:9" x14ac:dyDescent="0.35">
      <c r="A2" s="6" t="s">
        <v>1</v>
      </c>
      <c r="B2" s="6"/>
      <c r="C2" t="s">
        <v>57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3000</v>
      </c>
      <c r="G6" s="1">
        <v>10000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3000</v>
      </c>
      <c r="G8" s="1">
        <v>38000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3000</v>
      </c>
      <c r="G9" s="1">
        <v>29000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3000</v>
      </c>
      <c r="G10" s="1">
        <v>30000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3000</v>
      </c>
      <c r="G11" s="1">
        <v>18000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31500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250</v>
      </c>
      <c r="G13" s="1">
        <v>135000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400</v>
      </c>
      <c r="G14" s="1">
        <v>31000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240</v>
      </c>
      <c r="G16" s="1">
        <v>14500</v>
      </c>
      <c r="H16" s="1" t="s">
        <v>3</v>
      </c>
      <c r="I16" s="1" t="s">
        <v>3</v>
      </c>
    </row>
    <row r="19" spans="1:9" x14ac:dyDescent="0.35">
      <c r="A19" s="6" t="s">
        <v>0</v>
      </c>
      <c r="B19" s="6"/>
      <c r="C19" t="s">
        <v>43</v>
      </c>
      <c r="D19" s="4">
        <v>44907</v>
      </c>
    </row>
    <row r="20" spans="1:9" x14ac:dyDescent="0.35">
      <c r="A20" s="6" t="s">
        <v>1</v>
      </c>
      <c r="B20" s="6"/>
      <c r="C20" t="str">
        <f>+C2</f>
        <v>: Desember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2800</v>
      </c>
      <c r="G24" s="1">
        <v>10500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5000</v>
      </c>
      <c r="G26" s="1">
        <v>36000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5000</v>
      </c>
      <c r="G27" s="1">
        <v>30000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5000</v>
      </c>
      <c r="G28" s="1">
        <v>30000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5000</v>
      </c>
      <c r="G29" s="1">
        <v>20000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29000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300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450</v>
      </c>
      <c r="G32" s="1">
        <v>33000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14500</v>
      </c>
      <c r="H34" s="1" t="s">
        <v>3</v>
      </c>
      <c r="I34" s="1" t="s">
        <v>3</v>
      </c>
    </row>
    <row r="37" spans="1:9" x14ac:dyDescent="0.35">
      <c r="A37" s="6" t="s">
        <v>0</v>
      </c>
      <c r="B37" s="6"/>
      <c r="C37" t="s">
        <v>44</v>
      </c>
      <c r="D37" s="4">
        <v>44914</v>
      </c>
    </row>
    <row r="38" spans="1:9" x14ac:dyDescent="0.35">
      <c r="A38" s="6" t="s">
        <v>1</v>
      </c>
      <c r="B38" s="6"/>
      <c r="C38" t="str">
        <f>+C2</f>
        <v>: Desember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2800</v>
      </c>
      <c r="G42" s="1">
        <v>10000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35000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28000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32000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22000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300</v>
      </c>
      <c r="G48" s="1">
        <v>28000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300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450</v>
      </c>
      <c r="G50" s="1">
        <v>35000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14500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  <c r="D55" s="4">
        <v>44921</v>
      </c>
    </row>
    <row r="56" spans="1:9" x14ac:dyDescent="0.35">
      <c r="A56" s="6" t="s">
        <v>1</v>
      </c>
      <c r="B56" s="6"/>
      <c r="C56" t="str">
        <f>+C2</f>
        <v>: Desember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3000</v>
      </c>
      <c r="G60" s="1">
        <v>10000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3000</v>
      </c>
      <c r="G62" s="1">
        <v>40000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3000</v>
      </c>
      <c r="G63" s="1">
        <v>30000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3000</v>
      </c>
      <c r="G64" s="1">
        <v>30000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3000</v>
      </c>
      <c r="G65" s="1">
        <v>23000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300</v>
      </c>
      <c r="G66" s="1">
        <v>27500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135000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400</v>
      </c>
      <c r="G68" s="1">
        <v>36000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240</v>
      </c>
      <c r="G70" s="1">
        <v>14500</v>
      </c>
      <c r="H70" s="1" t="s">
        <v>42</v>
      </c>
      <c r="I70" s="1" t="s">
        <v>3</v>
      </c>
    </row>
    <row r="71" spans="1:9" x14ac:dyDescent="0.3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5">
      <c r="A73" s="6" t="s">
        <v>0</v>
      </c>
      <c r="B73" s="6"/>
      <c r="C73" t="s">
        <v>46</v>
      </c>
      <c r="D73" s="4">
        <v>44893</v>
      </c>
    </row>
    <row r="74" spans="1:9" x14ac:dyDescent="0.35">
      <c r="A74" s="6" t="s">
        <v>1</v>
      </c>
      <c r="B74" s="6"/>
      <c r="C74" t="str">
        <f>+C2</f>
        <v>: Desember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2800</v>
      </c>
      <c r="G78" s="1">
        <v>10000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5000</v>
      </c>
      <c r="G80" s="1">
        <v>26000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5000</v>
      </c>
      <c r="G81" s="1">
        <v>24000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5000</v>
      </c>
      <c r="G82" s="1">
        <v>30000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5000</v>
      </c>
      <c r="G83" s="1">
        <v>18000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300</v>
      </c>
      <c r="G84" s="1">
        <v>31000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300</v>
      </c>
      <c r="G85" s="1">
        <v>135000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450</v>
      </c>
      <c r="G86" s="1">
        <v>31000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250</v>
      </c>
      <c r="G87" s="1">
        <v>13000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120</v>
      </c>
      <c r="G88" s="1">
        <v>14500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I88"/>
  <sheetViews>
    <sheetView topLeftCell="C1" zoomScale="70" zoomScaleNormal="70" workbookViewId="0">
      <selection activeCell="C1" sqref="A1:XFD1048576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48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2500</v>
      </c>
      <c r="G6" s="1">
        <v>9500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350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4000</v>
      </c>
      <c r="G8" s="1">
        <v>58000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4000</v>
      </c>
      <c r="G9" s="1">
        <v>39000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4500</v>
      </c>
      <c r="G10" s="1">
        <v>35000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4500</v>
      </c>
      <c r="G11" s="1">
        <v>24000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250</v>
      </c>
      <c r="G12" s="1">
        <v>23000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250</v>
      </c>
      <c r="G13" s="1">
        <v>120000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600</v>
      </c>
      <c r="G14" s="1">
        <v>34000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300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21000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">
        <v>48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2000</v>
      </c>
      <c r="G24" s="1">
        <v>9500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400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4500</v>
      </c>
      <c r="G26" s="1">
        <v>42000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4500</v>
      </c>
      <c r="G27" s="1">
        <v>45000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3500</v>
      </c>
      <c r="G28" s="1">
        <v>26000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3500</v>
      </c>
      <c r="G29" s="1">
        <v>25000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350</v>
      </c>
      <c r="G30" s="1">
        <v>23000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200</v>
      </c>
      <c r="G31" s="1">
        <v>120000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500</v>
      </c>
      <c r="G32" s="1">
        <v>34000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600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21000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">
        <v>48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2000</v>
      </c>
      <c r="G42" s="1">
        <v>9500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400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36000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39000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4000</v>
      </c>
      <c r="G46" s="1">
        <v>30000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4000</v>
      </c>
      <c r="G47" s="1">
        <v>24000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300</v>
      </c>
      <c r="G48" s="1">
        <v>24000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250</v>
      </c>
      <c r="G49" s="1">
        <v>120000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450</v>
      </c>
      <c r="G50" s="1">
        <v>35000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500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23000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">
        <v>48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2000</v>
      </c>
      <c r="G60" s="1">
        <v>9500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400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6000</v>
      </c>
      <c r="G62" s="1">
        <v>40000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6000</v>
      </c>
      <c r="G63" s="1">
        <v>40000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5000</v>
      </c>
      <c r="G64" s="1">
        <v>28000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5000</v>
      </c>
      <c r="G65" s="1">
        <v>26000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400</v>
      </c>
      <c r="G66" s="1">
        <v>25000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125000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500</v>
      </c>
      <c r="G68" s="1">
        <v>39000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450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100</v>
      </c>
      <c r="G70" s="1">
        <v>23000</v>
      </c>
      <c r="H70" s="1" t="s">
        <v>42</v>
      </c>
      <c r="I70" s="1" t="s">
        <v>3</v>
      </c>
    </row>
    <row r="73" spans="1:9" hidden="1" x14ac:dyDescent="0.35">
      <c r="A73" s="6" t="s">
        <v>0</v>
      </c>
      <c r="B73" s="6"/>
      <c r="C73" t="s">
        <v>46</v>
      </c>
    </row>
    <row r="74" spans="1:9" hidden="1" x14ac:dyDescent="0.35">
      <c r="A74" s="6" t="s">
        <v>1</v>
      </c>
      <c r="B74" s="6"/>
      <c r="C74" t="s">
        <v>48</v>
      </c>
    </row>
    <row r="75" spans="1:9" hidden="1" x14ac:dyDescent="0.35">
      <c r="A75" s="6" t="s">
        <v>2</v>
      </c>
      <c r="B75" s="6"/>
      <c r="C75" t="s">
        <v>9</v>
      </c>
    </row>
    <row r="76" spans="1:9" hidden="1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hidden="1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hidden="1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2500</v>
      </c>
      <c r="G78" s="1">
        <v>9000</v>
      </c>
      <c r="H78" s="1" t="s">
        <v>3</v>
      </c>
      <c r="I78" s="1" t="s">
        <v>3</v>
      </c>
    </row>
    <row r="79" spans="1:9" hidden="1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400</v>
      </c>
      <c r="G79" s="1">
        <v>9000</v>
      </c>
      <c r="H79" s="1" t="s">
        <v>3</v>
      </c>
      <c r="I79" s="1" t="s">
        <v>3</v>
      </c>
    </row>
    <row r="80" spans="1:9" hidden="1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6500</v>
      </c>
      <c r="G80" s="1">
        <v>22000</v>
      </c>
      <c r="H80" s="1" t="s">
        <v>3</v>
      </c>
      <c r="I80" s="1" t="s">
        <v>3</v>
      </c>
    </row>
    <row r="81" spans="1:9" hidden="1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5500</v>
      </c>
      <c r="G81" s="1">
        <v>22000</v>
      </c>
      <c r="H81" s="1" t="s">
        <v>3</v>
      </c>
      <c r="I81" s="1" t="s">
        <v>3</v>
      </c>
    </row>
    <row r="82" spans="1:9" hidden="1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3500</v>
      </c>
      <c r="G82" s="1">
        <v>26000</v>
      </c>
      <c r="H82" s="1" t="s">
        <v>3</v>
      </c>
      <c r="I82" s="1" t="s">
        <v>3</v>
      </c>
    </row>
    <row r="83" spans="1:9" hidden="1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4500</v>
      </c>
      <c r="G83" s="1">
        <v>24000</v>
      </c>
      <c r="H83" s="1" t="s">
        <v>3</v>
      </c>
      <c r="I83" s="1" t="s">
        <v>3</v>
      </c>
    </row>
    <row r="84" spans="1:9" hidden="1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400</v>
      </c>
      <c r="G84" s="1">
        <v>20000</v>
      </c>
      <c r="H84" s="1" t="s">
        <v>3</v>
      </c>
      <c r="I84" s="1" t="s">
        <v>3</v>
      </c>
    </row>
    <row r="85" spans="1:9" hidden="1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120000</v>
      </c>
      <c r="H85" s="1" t="s">
        <v>3</v>
      </c>
      <c r="I85" s="1" t="s">
        <v>3</v>
      </c>
    </row>
    <row r="86" spans="1:9" hidden="1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200</v>
      </c>
      <c r="G86" s="1">
        <v>35000</v>
      </c>
      <c r="H86" s="1" t="s">
        <v>3</v>
      </c>
      <c r="I86" s="1" t="s">
        <v>3</v>
      </c>
    </row>
    <row r="87" spans="1:9" hidden="1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350</v>
      </c>
      <c r="G87" s="1">
        <v>15000</v>
      </c>
      <c r="H87" s="1" t="s">
        <v>3</v>
      </c>
      <c r="I87" s="1" t="s">
        <v>3</v>
      </c>
    </row>
    <row r="88" spans="1:9" hidden="1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150</v>
      </c>
      <c r="G88" s="1">
        <v>21000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I88"/>
  <sheetViews>
    <sheetView topLeftCell="A40" zoomScale="70" zoomScaleNormal="70" workbookViewId="0">
      <selection activeCell="C72" sqref="C72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47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2500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300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5000</v>
      </c>
      <c r="G8" s="1">
        <v>24000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5000</v>
      </c>
      <c r="G9" s="1">
        <v>19000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4500</v>
      </c>
      <c r="G10" s="1">
        <v>34000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4500</v>
      </c>
      <c r="G11" s="1">
        <v>23000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21000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250</v>
      </c>
      <c r="G13" s="1">
        <v>120000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600</v>
      </c>
      <c r="G14" s="1">
        <v>32000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400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250</v>
      </c>
      <c r="G16" s="1">
        <v>21000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">
        <v>47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1500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450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6500</v>
      </c>
      <c r="G26" s="1">
        <v>33000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5000</v>
      </c>
      <c r="G27" s="1">
        <v>29000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3000</v>
      </c>
      <c r="G28" s="1">
        <v>35000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3500</v>
      </c>
      <c r="G29" s="1">
        <v>25000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350</v>
      </c>
      <c r="G30" s="1">
        <v>21000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200</v>
      </c>
      <c r="G31" s="1">
        <v>120000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500</v>
      </c>
      <c r="G32" s="1">
        <v>33000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600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150</v>
      </c>
      <c r="G34" s="1">
        <v>21000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">
        <v>47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1500</v>
      </c>
      <c r="G42" s="1">
        <v>9500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450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35000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29000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2500</v>
      </c>
      <c r="G46" s="1">
        <v>32000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3000</v>
      </c>
      <c r="G47" s="1">
        <v>22000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500</v>
      </c>
      <c r="G48" s="1">
        <v>21000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200</v>
      </c>
      <c r="G49" s="1">
        <v>120000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500</v>
      </c>
      <c r="G50" s="1">
        <v>31000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500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100</v>
      </c>
      <c r="G52" s="1">
        <v>21000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">
        <v>47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1500</v>
      </c>
      <c r="G60" s="1">
        <v>9500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500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5000</v>
      </c>
      <c r="G62" s="1">
        <v>40000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5000</v>
      </c>
      <c r="G63" s="1">
        <v>29000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2500</v>
      </c>
      <c r="G64" s="1">
        <v>34000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3000</v>
      </c>
      <c r="G65" s="1">
        <v>22000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450</v>
      </c>
      <c r="G66" s="1">
        <v>21000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200</v>
      </c>
      <c r="G67" s="1">
        <v>120000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250</v>
      </c>
      <c r="G68" s="1">
        <v>33000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450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100</v>
      </c>
      <c r="G70" s="1">
        <v>21000</v>
      </c>
      <c r="H70" s="1" t="s">
        <v>42</v>
      </c>
      <c r="I70" s="1" t="s">
        <v>3</v>
      </c>
    </row>
    <row r="73" spans="1:9" hidden="1" x14ac:dyDescent="0.35">
      <c r="A73" s="6" t="s">
        <v>0</v>
      </c>
      <c r="B73" s="6"/>
      <c r="C73" t="s">
        <v>46</v>
      </c>
    </row>
    <row r="74" spans="1:9" hidden="1" x14ac:dyDescent="0.35">
      <c r="A74" s="6" t="s">
        <v>1</v>
      </c>
      <c r="B74" s="6"/>
      <c r="C74" t="s">
        <v>47</v>
      </c>
    </row>
    <row r="75" spans="1:9" hidden="1" x14ac:dyDescent="0.35">
      <c r="A75" s="6" t="s">
        <v>2</v>
      </c>
      <c r="B75" s="6"/>
      <c r="C75" t="s">
        <v>9</v>
      </c>
    </row>
    <row r="76" spans="1:9" hidden="1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hidden="1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hidden="1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2500</v>
      </c>
      <c r="G78" s="1">
        <v>9000</v>
      </c>
      <c r="H78" s="1" t="s">
        <v>3</v>
      </c>
      <c r="I78" s="1" t="s">
        <v>3</v>
      </c>
    </row>
    <row r="79" spans="1:9" hidden="1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400</v>
      </c>
      <c r="G79" s="1">
        <v>9000</v>
      </c>
      <c r="H79" s="1" t="s">
        <v>3</v>
      </c>
      <c r="I79" s="1" t="s">
        <v>3</v>
      </c>
    </row>
    <row r="80" spans="1:9" hidden="1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6500</v>
      </c>
      <c r="G80" s="1">
        <v>22000</v>
      </c>
      <c r="H80" s="1" t="s">
        <v>3</v>
      </c>
      <c r="I80" s="1" t="s">
        <v>3</v>
      </c>
    </row>
    <row r="81" spans="1:9" hidden="1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5500</v>
      </c>
      <c r="G81" s="1">
        <v>22000</v>
      </c>
      <c r="H81" s="1" t="s">
        <v>3</v>
      </c>
      <c r="I81" s="1" t="s">
        <v>3</v>
      </c>
    </row>
    <row r="82" spans="1:9" hidden="1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3500</v>
      </c>
      <c r="G82" s="1">
        <v>26000</v>
      </c>
      <c r="H82" s="1" t="s">
        <v>3</v>
      </c>
      <c r="I82" s="1" t="s">
        <v>3</v>
      </c>
    </row>
    <row r="83" spans="1:9" hidden="1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4500</v>
      </c>
      <c r="G83" s="1">
        <v>24000</v>
      </c>
      <c r="H83" s="1" t="s">
        <v>3</v>
      </c>
      <c r="I83" s="1" t="s">
        <v>3</v>
      </c>
    </row>
    <row r="84" spans="1:9" hidden="1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400</v>
      </c>
      <c r="G84" s="1">
        <v>20000</v>
      </c>
      <c r="H84" s="1" t="s">
        <v>3</v>
      </c>
      <c r="I84" s="1" t="s">
        <v>3</v>
      </c>
    </row>
    <row r="85" spans="1:9" hidden="1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120000</v>
      </c>
      <c r="H85" s="1" t="s">
        <v>3</v>
      </c>
      <c r="I85" s="1" t="s">
        <v>3</v>
      </c>
    </row>
    <row r="86" spans="1:9" hidden="1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200</v>
      </c>
      <c r="G86" s="1">
        <v>35000</v>
      </c>
      <c r="H86" s="1" t="s">
        <v>3</v>
      </c>
      <c r="I86" s="1" t="s">
        <v>3</v>
      </c>
    </row>
    <row r="87" spans="1:9" hidden="1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350</v>
      </c>
      <c r="G87" s="1">
        <v>15000</v>
      </c>
      <c r="H87" s="1" t="s">
        <v>3</v>
      </c>
      <c r="I87" s="1" t="s">
        <v>3</v>
      </c>
    </row>
    <row r="88" spans="1:9" hidden="1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150</v>
      </c>
      <c r="G88" s="1">
        <v>21000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I88"/>
  <sheetViews>
    <sheetView topLeftCell="A60" zoomScale="60" zoomScaleNormal="60" workbookViewId="0">
      <selection sqref="A1:I95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6.81640625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8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2000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400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4000</v>
      </c>
      <c r="G8" s="1">
        <v>60000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4000</v>
      </c>
      <c r="G9" s="1">
        <v>30000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4000</v>
      </c>
      <c r="G10" s="1">
        <v>24000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4000</v>
      </c>
      <c r="G11" s="1">
        <v>25000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400</v>
      </c>
      <c r="G12" s="1">
        <v>18000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200</v>
      </c>
      <c r="G13" s="1">
        <v>120000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500</v>
      </c>
      <c r="G14" s="1">
        <v>38000</v>
      </c>
      <c r="H14" s="1" t="s">
        <v>42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500</v>
      </c>
      <c r="G15" s="1">
        <v>13000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500</v>
      </c>
      <c r="G16" s="1">
        <v>13400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">
        <v>8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1500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450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6000</v>
      </c>
      <c r="G26" s="1">
        <v>38000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6000</v>
      </c>
      <c r="G27" s="1">
        <v>18000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3500</v>
      </c>
      <c r="G28" s="1">
        <v>25000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3500</v>
      </c>
      <c r="G29" s="1">
        <v>26000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25000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200</v>
      </c>
      <c r="G31" s="1">
        <v>120000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400</v>
      </c>
      <c r="G32" s="1">
        <v>39000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600</v>
      </c>
      <c r="G33" s="1">
        <v>12500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450</v>
      </c>
      <c r="G34" s="1">
        <v>20000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">
        <v>8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2000</v>
      </c>
      <c r="G42" s="1">
        <v>9000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500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40000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22000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2500</v>
      </c>
      <c r="G46" s="1">
        <v>29000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4500</v>
      </c>
      <c r="G47" s="1">
        <v>23000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500</v>
      </c>
      <c r="G48" s="1">
        <v>21000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200</v>
      </c>
      <c r="G49" s="1">
        <v>120000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300</v>
      </c>
      <c r="G50" s="1">
        <v>42000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500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300</v>
      </c>
      <c r="G52" s="1">
        <v>21000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">
        <v>8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2500</v>
      </c>
      <c r="G60" s="1">
        <v>9000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500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6000</v>
      </c>
      <c r="G62" s="1">
        <v>26000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5000</v>
      </c>
      <c r="G63" s="1">
        <v>24000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3000</v>
      </c>
      <c r="G64" s="1">
        <v>25000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4000</v>
      </c>
      <c r="G65" s="1">
        <v>24000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450</v>
      </c>
      <c r="G66" s="1">
        <v>20000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200</v>
      </c>
      <c r="G67" s="1">
        <v>120000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250</v>
      </c>
      <c r="G68" s="1">
        <v>40000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450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200</v>
      </c>
      <c r="G70" s="1">
        <v>21000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">
        <v>8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2500</v>
      </c>
      <c r="G78" s="1">
        <v>9000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400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6500</v>
      </c>
      <c r="G80" s="1">
        <v>22000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5500</v>
      </c>
      <c r="G81" s="1">
        <v>22000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3500</v>
      </c>
      <c r="G82" s="1">
        <v>26000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4500</v>
      </c>
      <c r="G83" s="1">
        <v>24000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400</v>
      </c>
      <c r="G84" s="1">
        <v>20000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120000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200</v>
      </c>
      <c r="G86" s="1">
        <v>35000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350</v>
      </c>
      <c r="G87" s="1">
        <v>15000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150</v>
      </c>
      <c r="G88" s="1">
        <v>21000</v>
      </c>
      <c r="H88" s="1" t="s">
        <v>42</v>
      </c>
      <c r="I88" s="1" t="s">
        <v>3</v>
      </c>
    </row>
  </sheetData>
  <mergeCells count="30">
    <mergeCell ref="C4:I4"/>
    <mergeCell ref="A3:B3"/>
    <mergeCell ref="A2:B2"/>
    <mergeCell ref="A1:B1"/>
    <mergeCell ref="B4:B5"/>
    <mergeCell ref="A4:A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90"/>
  <sheetViews>
    <sheetView topLeftCell="A59" zoomScale="70" zoomScaleNormal="70" workbookViewId="0">
      <selection activeCell="K87" sqref="K87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customWidth="1"/>
    <col min="4" max="4" width="48.7265625" customWidth="1"/>
    <col min="5" max="5" width="17.54296875" customWidth="1"/>
    <col min="6" max="6" width="5.453125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  <c r="D1" s="4">
        <v>44866</v>
      </c>
    </row>
    <row r="2" spans="1:9" x14ac:dyDescent="0.35">
      <c r="A2" s="6" t="s">
        <v>1</v>
      </c>
      <c r="B2" s="6"/>
      <c r="C2" t="s">
        <v>56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2800</v>
      </c>
      <c r="G6" s="1">
        <v>10000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5000</v>
      </c>
      <c r="G8" s="1">
        <v>26000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5000</v>
      </c>
      <c r="G9" s="1">
        <v>32000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5000</v>
      </c>
      <c r="G10" s="1">
        <v>32000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5000</v>
      </c>
      <c r="G11" s="1">
        <v>18000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26000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135000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450</v>
      </c>
      <c r="G14" s="1">
        <v>32000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13500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13500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  <c r="D19" s="4">
        <v>44872</v>
      </c>
    </row>
    <row r="20" spans="1:9" x14ac:dyDescent="0.35">
      <c r="A20" s="6" t="s">
        <v>1</v>
      </c>
      <c r="B20" s="6"/>
      <c r="C20" t="str">
        <f>C2</f>
        <v>: November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3000</v>
      </c>
      <c r="G24" s="1">
        <v>10000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3000</v>
      </c>
      <c r="G26" s="1">
        <v>26000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3000</v>
      </c>
      <c r="G27" s="1">
        <v>25000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3000</v>
      </c>
      <c r="G28" s="1">
        <v>32000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3000</v>
      </c>
      <c r="G29" s="1">
        <v>18000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26000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250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400</v>
      </c>
      <c r="G32" s="1">
        <v>32000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13500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240</v>
      </c>
      <c r="G34" s="1">
        <v>13500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  <c r="D37" s="4">
        <v>44879</v>
      </c>
    </row>
    <row r="38" spans="1:9" x14ac:dyDescent="0.35">
      <c r="A38" s="6" t="s">
        <v>1</v>
      </c>
      <c r="B38" s="6"/>
      <c r="C38" t="str">
        <f>+C2</f>
        <v>: November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2800</v>
      </c>
      <c r="G42" s="1">
        <v>10000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25000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24000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28000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18000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300</v>
      </c>
      <c r="G48" s="1">
        <v>27000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300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450</v>
      </c>
      <c r="G50" s="1">
        <v>34000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13000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13500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  <c r="D55" s="4">
        <v>44886</v>
      </c>
    </row>
    <row r="56" spans="1:9" x14ac:dyDescent="0.35">
      <c r="A56" s="6" t="s">
        <v>1</v>
      </c>
      <c r="B56" s="6"/>
      <c r="C56" t="str">
        <f>+C2</f>
        <v>: November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3000</v>
      </c>
      <c r="G60" s="1">
        <v>10000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3000</v>
      </c>
      <c r="G62" s="1">
        <v>30000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3000</v>
      </c>
      <c r="G63" s="1">
        <v>28000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3000</v>
      </c>
      <c r="G64" s="1">
        <v>26000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3000</v>
      </c>
      <c r="G65" s="1">
        <v>18000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300</v>
      </c>
      <c r="G66" s="1">
        <v>28000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135000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400</v>
      </c>
      <c r="G68" s="1">
        <v>34000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13000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240</v>
      </c>
      <c r="G70" s="1">
        <v>14500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  <c r="D73" s="4">
        <v>44893</v>
      </c>
    </row>
    <row r="74" spans="1:9" x14ac:dyDescent="0.35">
      <c r="A74" s="6" t="s">
        <v>1</v>
      </c>
      <c r="B74" s="6"/>
      <c r="C74" t="str">
        <f>+C2</f>
        <v>: November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2800</v>
      </c>
      <c r="G78" s="1">
        <v>10000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5000</v>
      </c>
      <c r="G80" s="1">
        <v>26000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5000</v>
      </c>
      <c r="G81" s="1">
        <v>24000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5000</v>
      </c>
      <c r="G82" s="1">
        <v>30000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5000</v>
      </c>
      <c r="G83" s="1">
        <v>18000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300</v>
      </c>
      <c r="G84" s="1">
        <v>31000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300</v>
      </c>
      <c r="G85" s="1">
        <v>135000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450</v>
      </c>
      <c r="G86" s="1">
        <v>31000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250</v>
      </c>
      <c r="G87" s="1">
        <v>13000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120</v>
      </c>
      <c r="G88" s="1">
        <v>14500</v>
      </c>
      <c r="H88" s="1" t="s">
        <v>42</v>
      </c>
      <c r="I88" s="1" t="s">
        <v>3</v>
      </c>
    </row>
    <row r="89" spans="1:9" x14ac:dyDescent="0.35">
      <c r="A89" s="3"/>
      <c r="B89" s="3"/>
      <c r="C89" s="3"/>
      <c r="D89" s="3"/>
      <c r="E89" s="3"/>
      <c r="F89" s="3"/>
      <c r="G89" s="3"/>
    </row>
    <row r="90" spans="1:9" x14ac:dyDescent="0.35">
      <c r="A90" s="3"/>
      <c r="B90" s="3"/>
      <c r="C90" s="3"/>
      <c r="D90" s="3"/>
      <c r="E90" s="3"/>
      <c r="F90" s="3"/>
      <c r="G90" s="3"/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90"/>
  <sheetViews>
    <sheetView topLeftCell="A67" zoomScale="85" zoomScaleNormal="85" workbookViewId="0">
      <selection activeCell="C93" sqref="C93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customWidth="1"/>
    <col min="4" max="4" width="48.7265625" customWidth="1"/>
    <col min="5" max="5" width="17.54296875" customWidth="1"/>
    <col min="6" max="6" width="5.453125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55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2800</v>
      </c>
      <c r="G6" s="1">
        <v>9500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5000</v>
      </c>
      <c r="G8" s="1">
        <v>50000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5000</v>
      </c>
      <c r="G9" s="1">
        <v>40000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5000</v>
      </c>
      <c r="G10" s="1">
        <v>28000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5000</v>
      </c>
      <c r="G11" s="1">
        <v>19000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23000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135000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450</v>
      </c>
      <c r="G14" s="1">
        <v>30000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13500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12000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Oktober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3000</v>
      </c>
      <c r="G24" s="1">
        <v>9500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3000</v>
      </c>
      <c r="G26" s="1">
        <v>43000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3000</v>
      </c>
      <c r="G27" s="1">
        <v>48000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3000</v>
      </c>
      <c r="G28" s="1">
        <v>28000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3000</v>
      </c>
      <c r="G29" s="1">
        <v>19000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26000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250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400</v>
      </c>
      <c r="G32" s="1">
        <v>32000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13500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240</v>
      </c>
      <c r="G34" s="1">
        <v>12000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Oktober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2800</v>
      </c>
      <c r="G42" s="1">
        <v>10000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35000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26000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28000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19000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300</v>
      </c>
      <c r="G48" s="1">
        <v>25000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300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450</v>
      </c>
      <c r="G50" s="1">
        <v>32000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13000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12000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Oktober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3000</v>
      </c>
      <c r="G60" s="1">
        <v>10000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3000</v>
      </c>
      <c r="G62" s="1">
        <v>30000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3000</v>
      </c>
      <c r="G63" s="1">
        <v>29000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3000</v>
      </c>
      <c r="G64" s="1">
        <v>30000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3000</v>
      </c>
      <c r="G65" s="1">
        <v>18000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300</v>
      </c>
      <c r="G66" s="1">
        <v>26000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135000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400</v>
      </c>
      <c r="G68" s="1">
        <v>30000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13000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240</v>
      </c>
      <c r="G70" s="1">
        <v>13500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Oktober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2800</v>
      </c>
      <c r="G78" s="1">
        <v>10000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5000</v>
      </c>
      <c r="G80" s="1">
        <v>26000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5000</v>
      </c>
      <c r="G81" s="1">
        <v>32000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5000</v>
      </c>
      <c r="G82" s="1">
        <v>32000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5000</v>
      </c>
      <c r="G83" s="1">
        <v>18000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300</v>
      </c>
      <c r="G84" s="1">
        <v>27000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300</v>
      </c>
      <c r="G85" s="1">
        <v>135000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450</v>
      </c>
      <c r="G86" s="1">
        <v>32000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250</v>
      </c>
      <c r="G87" s="1">
        <v>13500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120</v>
      </c>
      <c r="G88" s="1">
        <v>13500</v>
      </c>
      <c r="H88" s="1" t="s">
        <v>42</v>
      </c>
      <c r="I88" s="1" t="s">
        <v>3</v>
      </c>
    </row>
    <row r="89" spans="1:9" x14ac:dyDescent="0.35">
      <c r="A89" s="3"/>
      <c r="B89" s="3"/>
      <c r="C89" s="3"/>
      <c r="D89" s="3"/>
      <c r="E89" s="3"/>
      <c r="F89" s="3"/>
      <c r="G89" s="3"/>
    </row>
    <row r="90" spans="1:9" x14ac:dyDescent="0.35">
      <c r="A90" s="3"/>
      <c r="B90" s="3"/>
      <c r="C90" s="3"/>
      <c r="D90" s="3"/>
      <c r="E90" s="3"/>
      <c r="F90" s="3"/>
      <c r="G90" s="3"/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88"/>
  <sheetViews>
    <sheetView topLeftCell="A54" zoomScale="70" zoomScaleNormal="70" workbookViewId="0">
      <selection activeCell="A54" sqref="A1:XFD1048576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customWidth="1"/>
    <col min="4" max="4" width="48.7265625" customWidth="1"/>
    <col min="5" max="5" width="17.54296875" customWidth="1"/>
    <col min="6" max="6" width="5.453125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54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3000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3000</v>
      </c>
      <c r="G8" s="1">
        <v>50000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3000</v>
      </c>
      <c r="G9" s="1">
        <v>72000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3000</v>
      </c>
      <c r="G10" s="1">
        <v>28000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3000</v>
      </c>
      <c r="G11" s="1">
        <v>20000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29000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250</v>
      </c>
      <c r="G13" s="1">
        <v>135000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400</v>
      </c>
      <c r="G14" s="1">
        <v>34000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240</v>
      </c>
      <c r="G16" s="1">
        <v>13000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September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2800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5000</v>
      </c>
      <c r="G26" s="1">
        <v>58000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5000</v>
      </c>
      <c r="G27" s="1">
        <v>46000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5000</v>
      </c>
      <c r="G28" s="1">
        <v>25000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5000</v>
      </c>
      <c r="G29" s="1">
        <v>20000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26000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300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450</v>
      </c>
      <c r="G32" s="1">
        <v>35000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13500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12000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September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3000</v>
      </c>
      <c r="G42" s="1">
        <v>9500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3000</v>
      </c>
      <c r="G44" s="1">
        <v>58000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3000</v>
      </c>
      <c r="G45" s="1">
        <v>46000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3000</v>
      </c>
      <c r="G46" s="1">
        <v>25000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3000</v>
      </c>
      <c r="G47" s="1">
        <v>20000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300</v>
      </c>
      <c r="G48" s="1">
        <v>26000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250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400</v>
      </c>
      <c r="G50" s="1">
        <v>34000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13500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240</v>
      </c>
      <c r="G52" s="1">
        <v>12000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September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2800</v>
      </c>
      <c r="G60" s="1">
        <v>9000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5000</v>
      </c>
      <c r="G62" s="1">
        <v>50000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5000</v>
      </c>
      <c r="G63" s="1">
        <v>36000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5000</v>
      </c>
      <c r="G64" s="1">
        <v>26000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5000</v>
      </c>
      <c r="G65" s="1">
        <v>19000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300</v>
      </c>
      <c r="G66" s="1">
        <v>23000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300</v>
      </c>
      <c r="G67" s="1">
        <v>135000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450</v>
      </c>
      <c r="G68" s="1">
        <v>34000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13000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120</v>
      </c>
      <c r="G70" s="1">
        <v>11500</v>
      </c>
      <c r="H70" s="1" t="s">
        <v>42</v>
      </c>
      <c r="I70" s="1" t="s">
        <v>3</v>
      </c>
    </row>
    <row r="71" spans="1:9" x14ac:dyDescent="0.35">
      <c r="A71" s="3"/>
      <c r="B71" s="3"/>
      <c r="C71" s="3"/>
      <c r="D71" s="3"/>
      <c r="E71" s="3"/>
      <c r="F71" s="3"/>
      <c r="G71" s="3"/>
    </row>
    <row r="72" spans="1:9" x14ac:dyDescent="0.35">
      <c r="A72" s="3"/>
      <c r="B72" s="3"/>
      <c r="C72" s="3"/>
      <c r="D72" s="3"/>
      <c r="E72" s="3"/>
      <c r="F72" s="3"/>
      <c r="G72" s="3"/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September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3000</v>
      </c>
      <c r="G78" s="1">
        <v>9000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5000</v>
      </c>
      <c r="G80" s="1">
        <v>37000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5000</v>
      </c>
      <c r="G81" s="1">
        <v>52000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5000</v>
      </c>
      <c r="G82" s="1">
        <v>25000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5000</v>
      </c>
      <c r="G83" s="1">
        <v>18000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300</v>
      </c>
      <c r="G84" s="1">
        <v>31000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135000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400</v>
      </c>
      <c r="G86" s="1">
        <v>35000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250</v>
      </c>
      <c r="G87" s="1">
        <v>14000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240</v>
      </c>
      <c r="G88" s="1">
        <v>13000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0866141732283472" right="0.70866141732283472" top="0.74803149606299213" bottom="0.74803149606299213" header="0.31496062992125984" footer="0.31496062992125984"/>
  <pageSetup paperSize="256" fitToWidth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88"/>
  <sheetViews>
    <sheetView zoomScale="70" zoomScaleNormal="70" workbookViewId="0">
      <selection sqref="A1:XFD1048576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53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2800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5000</v>
      </c>
      <c r="G8" s="1">
        <v>54000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5000</v>
      </c>
      <c r="G9" s="1">
        <v>65000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5000</v>
      </c>
      <c r="G10" s="1">
        <v>39000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5000</v>
      </c>
      <c r="G11" s="1">
        <v>21000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28000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135000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450</v>
      </c>
      <c r="G14" s="1">
        <v>38000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13000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Agustus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2800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5000</v>
      </c>
      <c r="G26" s="1">
        <v>52000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5000</v>
      </c>
      <c r="G27" s="1">
        <v>63000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5000</v>
      </c>
      <c r="G28" s="1">
        <v>34000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5000</v>
      </c>
      <c r="G29" s="1">
        <v>20000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27000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300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450</v>
      </c>
      <c r="G32" s="1">
        <v>37000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13000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Agustus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2800</v>
      </c>
      <c r="G42" s="1">
        <v>9000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33000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50000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30000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20000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250</v>
      </c>
      <c r="G48" s="1">
        <v>31000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250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450</v>
      </c>
      <c r="G50" s="1">
        <v>32000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240</v>
      </c>
      <c r="G52" s="1">
        <v>13000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Agustus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3000</v>
      </c>
      <c r="G60" s="1">
        <v>9000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5000</v>
      </c>
      <c r="G62" s="1">
        <v>30000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5000</v>
      </c>
      <c r="G63" s="1">
        <v>49000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5000</v>
      </c>
      <c r="G64" s="1">
        <v>28000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5000</v>
      </c>
      <c r="G65" s="1">
        <v>19000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300</v>
      </c>
      <c r="G66" s="1">
        <v>30000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135000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400</v>
      </c>
      <c r="G68" s="1">
        <v>35000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240</v>
      </c>
      <c r="G70" s="1">
        <v>13000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Agustus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3000</v>
      </c>
      <c r="G78" s="1">
        <v>9000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200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5000</v>
      </c>
      <c r="G80" s="1">
        <v>37000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5000</v>
      </c>
      <c r="G81" s="1">
        <v>52000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5000</v>
      </c>
      <c r="G82" s="1">
        <v>25000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5000</v>
      </c>
      <c r="G83" s="1">
        <v>18000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300</v>
      </c>
      <c r="G84" s="1">
        <v>31000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135000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400</v>
      </c>
      <c r="G86" s="1">
        <v>35000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250</v>
      </c>
      <c r="G87" s="1">
        <v>14000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240</v>
      </c>
      <c r="G88" s="1">
        <v>13000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88"/>
  <sheetViews>
    <sheetView topLeftCell="A51" zoomScale="70" zoomScaleNormal="70" workbookViewId="0">
      <selection activeCell="A51" sqref="A1:XFD1048576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52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2800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4900</v>
      </c>
      <c r="G8" s="1">
        <v>83000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4900</v>
      </c>
      <c r="G9" s="1">
        <v>85000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4800</v>
      </c>
      <c r="G10" s="1">
        <v>63000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4800</v>
      </c>
      <c r="G11" s="1">
        <v>18000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27000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140000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450</v>
      </c>
      <c r="G14" s="1">
        <v>37000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14000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Juli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2500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4000</v>
      </c>
      <c r="G26" s="1">
        <v>88000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4000</v>
      </c>
      <c r="G27" s="1">
        <v>95000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4000</v>
      </c>
      <c r="G28" s="1">
        <v>64000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4000</v>
      </c>
      <c r="G29" s="1">
        <v>17000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250</v>
      </c>
      <c r="G30" s="1">
        <v>28000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250</v>
      </c>
      <c r="G31" s="1">
        <v>135000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350</v>
      </c>
      <c r="G32" s="1">
        <v>38000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13000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Juli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2500</v>
      </c>
      <c r="G42" s="1">
        <v>9000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5000</v>
      </c>
      <c r="G44" s="1">
        <v>58000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5000</v>
      </c>
      <c r="G45" s="1">
        <v>75000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57000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18000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250</v>
      </c>
      <c r="G48" s="1">
        <v>28000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250</v>
      </c>
      <c r="G49" s="1">
        <v>135000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350</v>
      </c>
      <c r="G50" s="1">
        <v>38000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13000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Juli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2500</v>
      </c>
      <c r="G60" s="1">
        <v>9000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4700</v>
      </c>
      <c r="G62" s="1">
        <v>83000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4500</v>
      </c>
      <c r="G63" s="1">
        <v>74000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5000</v>
      </c>
      <c r="G64" s="1">
        <v>53000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5000</v>
      </c>
      <c r="G65" s="1">
        <v>17000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250</v>
      </c>
      <c r="G66" s="1">
        <v>27000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140000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350</v>
      </c>
      <c r="G68" s="1">
        <v>38000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120</v>
      </c>
      <c r="G70" s="1">
        <v>14000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Juli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0</v>
      </c>
      <c r="G78" s="1">
        <v>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0</v>
      </c>
      <c r="G79" s="1">
        <v>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0</v>
      </c>
      <c r="G80" s="1">
        <v>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0</v>
      </c>
      <c r="G81" s="1">
        <v>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0</v>
      </c>
      <c r="G82" s="1">
        <v>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0</v>
      </c>
      <c r="G83" s="1">
        <v>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0</v>
      </c>
      <c r="G84" s="1">
        <v>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0</v>
      </c>
      <c r="G85" s="1">
        <v>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0</v>
      </c>
      <c r="G86" s="1">
        <v>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0</v>
      </c>
      <c r="G87" s="1">
        <v>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0</v>
      </c>
      <c r="G88" s="1">
        <v>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88"/>
  <sheetViews>
    <sheetView topLeftCell="A49" zoomScale="70" zoomScaleNormal="70" workbookViewId="0">
      <selection activeCell="D72" sqref="D72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51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2800</v>
      </c>
      <c r="G6" s="1">
        <v>9000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5000</v>
      </c>
      <c r="G8" s="1">
        <v>76000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5000</v>
      </c>
      <c r="G9" s="1">
        <v>60000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5000</v>
      </c>
      <c r="G10" s="1">
        <v>46000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5000</v>
      </c>
      <c r="G11" s="1">
        <v>19000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28000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141000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450</v>
      </c>
      <c r="G14" s="1">
        <v>38000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250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120</v>
      </c>
      <c r="G16" s="1">
        <v>14000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Juni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2500</v>
      </c>
      <c r="G24" s="1">
        <v>9000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4500</v>
      </c>
      <c r="G26" s="1">
        <v>86000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4500</v>
      </c>
      <c r="G27" s="1">
        <v>75000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4500</v>
      </c>
      <c r="G28" s="1">
        <v>58000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4500</v>
      </c>
      <c r="G29" s="1">
        <v>24000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250</v>
      </c>
      <c r="G30" s="1">
        <v>28000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250</v>
      </c>
      <c r="G31" s="1">
        <v>141000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350</v>
      </c>
      <c r="G32" s="1">
        <v>38000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250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120</v>
      </c>
      <c r="G34" s="1">
        <v>14000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Juni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2500</v>
      </c>
      <c r="G42" s="1">
        <v>9000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4700</v>
      </c>
      <c r="G44" s="1">
        <v>83000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4500</v>
      </c>
      <c r="G45" s="1">
        <v>75000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5000</v>
      </c>
      <c r="G46" s="1">
        <v>52000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5000</v>
      </c>
      <c r="G47" s="1">
        <v>17000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250</v>
      </c>
      <c r="G48" s="1">
        <v>27000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250</v>
      </c>
      <c r="G49" s="1">
        <v>140000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350</v>
      </c>
      <c r="G50" s="1">
        <v>35000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250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120</v>
      </c>
      <c r="G52" s="1">
        <v>14000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Juni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2500</v>
      </c>
      <c r="G60" s="1">
        <v>9000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4700</v>
      </c>
      <c r="G62" s="1">
        <v>83000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4500</v>
      </c>
      <c r="G63" s="1">
        <v>74000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5000</v>
      </c>
      <c r="G64" s="1">
        <v>53000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5000</v>
      </c>
      <c r="G65" s="1">
        <v>17000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250</v>
      </c>
      <c r="G66" s="1">
        <v>27000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250</v>
      </c>
      <c r="G67" s="1">
        <v>140000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350</v>
      </c>
      <c r="G68" s="1">
        <v>38000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250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120</v>
      </c>
      <c r="G70" s="1">
        <v>14000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Juni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0</v>
      </c>
      <c r="G78" s="1">
        <v>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0</v>
      </c>
      <c r="G79" s="1">
        <v>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0</v>
      </c>
      <c r="G80" s="1">
        <v>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0</v>
      </c>
      <c r="G81" s="1">
        <v>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0</v>
      </c>
      <c r="G82" s="1">
        <v>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0</v>
      </c>
      <c r="G83" s="1">
        <v>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0</v>
      </c>
      <c r="G84" s="1">
        <v>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0</v>
      </c>
      <c r="G85" s="1">
        <v>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0</v>
      </c>
      <c r="G86" s="1">
        <v>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0</v>
      </c>
      <c r="G87" s="1">
        <v>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0</v>
      </c>
      <c r="G88" s="1">
        <v>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I88"/>
  <sheetViews>
    <sheetView topLeftCell="A56" zoomScale="70" zoomScaleNormal="70" workbookViewId="0">
      <selection activeCell="A56" sqref="A1:XFD1048576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50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2500</v>
      </c>
      <c r="G6" s="1">
        <v>10000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250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6000</v>
      </c>
      <c r="G8" s="1">
        <v>25000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6000</v>
      </c>
      <c r="G9" s="1">
        <v>35000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5500</v>
      </c>
      <c r="G10" s="1">
        <v>35000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5500</v>
      </c>
      <c r="G11" s="1">
        <v>25000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26000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145000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500</v>
      </c>
      <c r="G14" s="1">
        <v>41000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300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180</v>
      </c>
      <c r="G16" s="1">
        <v>20000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tr">
        <f>C2</f>
        <v>: Mei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2500</v>
      </c>
      <c r="G24" s="1">
        <v>10000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250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6000</v>
      </c>
      <c r="G26" s="1">
        <v>24000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6000</v>
      </c>
      <c r="G27" s="1">
        <v>17000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5500</v>
      </c>
      <c r="G28" s="1">
        <v>38000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5500</v>
      </c>
      <c r="G29" s="1">
        <v>24000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27000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300</v>
      </c>
      <c r="G31" s="1">
        <v>150000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500</v>
      </c>
      <c r="G32" s="1">
        <v>45000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300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180</v>
      </c>
      <c r="G34" s="1">
        <v>16000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tr">
        <f>+C2</f>
        <v>: Mei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2750</v>
      </c>
      <c r="G42" s="1">
        <v>10000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250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6000</v>
      </c>
      <c r="G44" s="1">
        <v>33000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6000</v>
      </c>
      <c r="G45" s="1">
        <v>31000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5700</v>
      </c>
      <c r="G46" s="1">
        <v>43000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5700</v>
      </c>
      <c r="G47" s="1">
        <v>24000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350</v>
      </c>
      <c r="G48" s="1">
        <v>24000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350</v>
      </c>
      <c r="G49" s="1">
        <v>145000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500</v>
      </c>
      <c r="G50" s="1">
        <v>33000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300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180</v>
      </c>
      <c r="G52" s="1">
        <v>16000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tr">
        <f>+C2</f>
        <v>: Mei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2750</v>
      </c>
      <c r="G60" s="1">
        <v>10000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250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6000</v>
      </c>
      <c r="G62" s="1">
        <v>40000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6000</v>
      </c>
      <c r="G63" s="1">
        <v>36000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5700</v>
      </c>
      <c r="G64" s="1">
        <v>41000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5700</v>
      </c>
      <c r="G65" s="1">
        <v>20000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350</v>
      </c>
      <c r="G66" s="1">
        <v>27000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350</v>
      </c>
      <c r="G67" s="1">
        <v>145000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500</v>
      </c>
      <c r="G68" s="1">
        <v>32000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300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180</v>
      </c>
      <c r="G70" s="1">
        <v>16000</v>
      </c>
      <c r="H70" s="1" t="s">
        <v>42</v>
      </c>
      <c r="I70" s="1" t="s">
        <v>3</v>
      </c>
    </row>
    <row r="73" spans="1:9" x14ac:dyDescent="0.35">
      <c r="A73" s="6" t="s">
        <v>0</v>
      </c>
      <c r="B73" s="6"/>
      <c r="C73" t="s">
        <v>46</v>
      </c>
    </row>
    <row r="74" spans="1:9" x14ac:dyDescent="0.35">
      <c r="A74" s="6" t="s">
        <v>1</v>
      </c>
      <c r="B74" s="6"/>
      <c r="C74" t="str">
        <f>+C2</f>
        <v>: Mei</v>
      </c>
    </row>
    <row r="75" spans="1:9" x14ac:dyDescent="0.35">
      <c r="A75" s="6" t="s">
        <v>2</v>
      </c>
      <c r="B75" s="6"/>
      <c r="C75" t="s">
        <v>9</v>
      </c>
    </row>
    <row r="76" spans="1:9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3000</v>
      </c>
      <c r="G78" s="1">
        <v>10000</v>
      </c>
      <c r="H78" s="1" t="s">
        <v>3</v>
      </c>
      <c r="I78" s="1" t="s">
        <v>3</v>
      </c>
    </row>
    <row r="79" spans="1:9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250</v>
      </c>
      <c r="G79" s="1">
        <v>9000</v>
      </c>
      <c r="H79" s="1" t="s">
        <v>3</v>
      </c>
      <c r="I79" s="1" t="s">
        <v>3</v>
      </c>
    </row>
    <row r="80" spans="1:9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5500</v>
      </c>
      <c r="G80" s="1">
        <v>55000</v>
      </c>
      <c r="H80" s="1" t="s">
        <v>3</v>
      </c>
      <c r="I80" s="1" t="s">
        <v>3</v>
      </c>
    </row>
    <row r="81" spans="1:9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5500</v>
      </c>
      <c r="G81" s="1">
        <v>49000</v>
      </c>
      <c r="H81" s="1" t="s">
        <v>3</v>
      </c>
      <c r="I81" s="1" t="s">
        <v>3</v>
      </c>
    </row>
    <row r="82" spans="1:9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5500</v>
      </c>
      <c r="G82" s="1">
        <v>42000</v>
      </c>
      <c r="H82" s="1" t="s">
        <v>3</v>
      </c>
      <c r="I82" s="1" t="s">
        <v>3</v>
      </c>
    </row>
    <row r="83" spans="1:9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5500</v>
      </c>
      <c r="G83" s="1">
        <v>19000</v>
      </c>
      <c r="H83" s="1" t="s">
        <v>3</v>
      </c>
      <c r="I83" s="1" t="s">
        <v>3</v>
      </c>
    </row>
    <row r="84" spans="1:9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350</v>
      </c>
      <c r="G84" s="1">
        <v>28000</v>
      </c>
      <c r="H84" s="1" t="s">
        <v>3</v>
      </c>
      <c r="I84" s="1" t="s">
        <v>3</v>
      </c>
    </row>
    <row r="85" spans="1:9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350</v>
      </c>
      <c r="G85" s="1">
        <v>140000</v>
      </c>
      <c r="H85" s="1" t="s">
        <v>3</v>
      </c>
      <c r="I85" s="1" t="s">
        <v>3</v>
      </c>
    </row>
    <row r="86" spans="1:9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500</v>
      </c>
      <c r="G86" s="1">
        <v>36000</v>
      </c>
      <c r="H86" s="1" t="s">
        <v>3</v>
      </c>
      <c r="I86" s="1" t="s">
        <v>3</v>
      </c>
    </row>
    <row r="87" spans="1:9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300</v>
      </c>
      <c r="G87" s="1">
        <v>14000</v>
      </c>
      <c r="H87" s="1" t="s">
        <v>3</v>
      </c>
      <c r="I87" s="1" t="s">
        <v>3</v>
      </c>
    </row>
    <row r="88" spans="1:9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180</v>
      </c>
      <c r="G88" s="1">
        <v>14000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88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70" sqref="A1:I70"/>
    </sheetView>
  </sheetViews>
  <sheetFormatPr defaultRowHeight="14.5" x14ac:dyDescent="0.35"/>
  <cols>
    <col min="1" max="1" width="3.81640625" bestFit="1" customWidth="1"/>
    <col min="2" max="2" width="19.7265625" bestFit="1" customWidth="1"/>
    <col min="3" max="3" width="15.26953125" bestFit="1" customWidth="1"/>
    <col min="4" max="4" width="48.7265625" customWidth="1"/>
    <col min="5" max="5" width="17.54296875" bestFit="1" customWidth="1"/>
    <col min="6" max="6" width="5.453125" bestFit="1" customWidth="1"/>
    <col min="7" max="7" width="9.81640625" bestFit="1" customWidth="1"/>
    <col min="8" max="8" width="10" bestFit="1" customWidth="1"/>
    <col min="9" max="9" width="7" bestFit="1" customWidth="1"/>
  </cols>
  <sheetData>
    <row r="1" spans="1:9" x14ac:dyDescent="0.35">
      <c r="A1" s="6" t="s">
        <v>0</v>
      </c>
      <c r="B1" s="6"/>
      <c r="C1" t="s">
        <v>7</v>
      </c>
    </row>
    <row r="2" spans="1:9" x14ac:dyDescent="0.35">
      <c r="A2" s="6" t="s">
        <v>1</v>
      </c>
      <c r="B2" s="6"/>
      <c r="C2" t="s">
        <v>49</v>
      </c>
    </row>
    <row r="3" spans="1:9" x14ac:dyDescent="0.35">
      <c r="A3" s="6" t="s">
        <v>2</v>
      </c>
      <c r="B3" s="6"/>
      <c r="C3" t="s">
        <v>9</v>
      </c>
    </row>
    <row r="4" spans="1:9" x14ac:dyDescent="0.35">
      <c r="A4" s="7" t="s">
        <v>4</v>
      </c>
      <c r="B4" s="7" t="s">
        <v>5</v>
      </c>
      <c r="C4" s="5" t="s">
        <v>6</v>
      </c>
      <c r="D4" s="5"/>
      <c r="E4" s="5"/>
      <c r="F4" s="5"/>
      <c r="G4" s="5"/>
      <c r="H4" s="5"/>
      <c r="I4" s="5"/>
    </row>
    <row r="5" spans="1:9" x14ac:dyDescent="0.35">
      <c r="A5" s="7"/>
      <c r="B5" s="7"/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</row>
    <row r="6" spans="1:9" x14ac:dyDescent="0.35">
      <c r="A6" s="1">
        <v>1</v>
      </c>
      <c r="B6" s="1" t="s">
        <v>17</v>
      </c>
      <c r="C6" s="1" t="s">
        <v>28</v>
      </c>
      <c r="D6" s="1" t="s">
        <v>33</v>
      </c>
      <c r="E6" s="1" t="s">
        <v>37</v>
      </c>
      <c r="F6" s="1">
        <v>3000</v>
      </c>
      <c r="G6" s="1">
        <v>9500</v>
      </c>
      <c r="H6" s="1" t="s">
        <v>3</v>
      </c>
      <c r="I6" s="1" t="s">
        <v>3</v>
      </c>
    </row>
    <row r="7" spans="1:9" x14ac:dyDescent="0.35">
      <c r="A7" s="1">
        <v>2</v>
      </c>
      <c r="B7" s="1" t="s">
        <v>18</v>
      </c>
      <c r="C7" s="1" t="s">
        <v>29</v>
      </c>
      <c r="D7" s="1" t="s">
        <v>34</v>
      </c>
      <c r="E7" s="1" t="s">
        <v>38</v>
      </c>
      <c r="F7" s="1">
        <v>300</v>
      </c>
      <c r="G7" s="1">
        <v>9000</v>
      </c>
      <c r="H7" s="1" t="s">
        <v>3</v>
      </c>
      <c r="I7" s="1" t="s">
        <v>3</v>
      </c>
    </row>
    <row r="8" spans="1:9" x14ac:dyDescent="0.35">
      <c r="A8" s="1">
        <v>3</v>
      </c>
      <c r="B8" s="1" t="s">
        <v>19</v>
      </c>
      <c r="C8" s="1" t="s">
        <v>30</v>
      </c>
      <c r="D8" s="1" t="s">
        <v>35</v>
      </c>
      <c r="E8" s="1" t="s">
        <v>39</v>
      </c>
      <c r="F8" s="1">
        <v>6000</v>
      </c>
      <c r="G8" s="1">
        <v>20000</v>
      </c>
      <c r="H8" s="1" t="s">
        <v>3</v>
      </c>
      <c r="I8" s="1" t="s">
        <v>3</v>
      </c>
    </row>
    <row r="9" spans="1:9" x14ac:dyDescent="0.35">
      <c r="A9" s="1">
        <v>4</v>
      </c>
      <c r="B9" s="1" t="s">
        <v>20</v>
      </c>
      <c r="C9" s="1" t="s">
        <v>30</v>
      </c>
      <c r="D9" s="1" t="s">
        <v>35</v>
      </c>
      <c r="E9" s="1" t="s">
        <v>39</v>
      </c>
      <c r="F9" s="1">
        <v>6000</v>
      </c>
      <c r="G9" s="1">
        <v>24000</v>
      </c>
      <c r="H9" s="1" t="s">
        <v>3</v>
      </c>
      <c r="I9" s="1" t="s">
        <v>3</v>
      </c>
    </row>
    <row r="10" spans="1:9" x14ac:dyDescent="0.35">
      <c r="A10" s="1">
        <v>5</v>
      </c>
      <c r="B10" s="1" t="s">
        <v>21</v>
      </c>
      <c r="C10" s="1" t="s">
        <v>30</v>
      </c>
      <c r="D10" s="1" t="s">
        <v>35</v>
      </c>
      <c r="E10" s="1" t="s">
        <v>39</v>
      </c>
      <c r="F10" s="1">
        <v>6000</v>
      </c>
      <c r="G10" s="1">
        <v>28000</v>
      </c>
      <c r="H10" s="1" t="s">
        <v>3</v>
      </c>
      <c r="I10" s="1" t="s">
        <v>3</v>
      </c>
    </row>
    <row r="11" spans="1:9" x14ac:dyDescent="0.35">
      <c r="A11" s="1">
        <v>6</v>
      </c>
      <c r="B11" s="1" t="s">
        <v>22</v>
      </c>
      <c r="C11" s="1" t="s">
        <v>30</v>
      </c>
      <c r="D11" s="1" t="s">
        <v>35</v>
      </c>
      <c r="E11" s="1" t="s">
        <v>39</v>
      </c>
      <c r="F11" s="1">
        <v>6000</v>
      </c>
      <c r="G11" s="1">
        <v>24000</v>
      </c>
      <c r="H11" s="1" t="s">
        <v>3</v>
      </c>
      <c r="I11" s="1" t="s">
        <v>3</v>
      </c>
    </row>
    <row r="12" spans="1:9" x14ac:dyDescent="0.35">
      <c r="A12" s="1">
        <v>7</v>
      </c>
      <c r="B12" s="1" t="s">
        <v>23</v>
      </c>
      <c r="C12" s="1" t="s">
        <v>28</v>
      </c>
      <c r="D12" s="1" t="s">
        <v>33</v>
      </c>
      <c r="E12" s="1" t="s">
        <v>37</v>
      </c>
      <c r="F12" s="1">
        <v>300</v>
      </c>
      <c r="G12" s="1">
        <v>26000</v>
      </c>
      <c r="H12" s="1" t="s">
        <v>3</v>
      </c>
      <c r="I12" s="1" t="s">
        <v>3</v>
      </c>
    </row>
    <row r="13" spans="1:9" x14ac:dyDescent="0.35">
      <c r="A13" s="1">
        <v>8</v>
      </c>
      <c r="B13" s="1" t="s">
        <v>24</v>
      </c>
      <c r="C13" s="1" t="s">
        <v>31</v>
      </c>
      <c r="D13" s="1" t="s">
        <v>36</v>
      </c>
      <c r="E13" s="1" t="s">
        <v>40</v>
      </c>
      <c r="F13" s="1">
        <v>300</v>
      </c>
      <c r="G13" s="1">
        <v>125000</v>
      </c>
      <c r="H13" s="1" t="s">
        <v>3</v>
      </c>
      <c r="I13" s="1" t="s">
        <v>3</v>
      </c>
    </row>
    <row r="14" spans="1:9" x14ac:dyDescent="0.35">
      <c r="A14" s="1">
        <v>9</v>
      </c>
      <c r="B14" s="1" t="s">
        <v>25</v>
      </c>
      <c r="C14" s="1" t="s">
        <v>32</v>
      </c>
      <c r="D14" s="1" t="s">
        <v>36</v>
      </c>
      <c r="E14" s="1" t="s">
        <v>41</v>
      </c>
      <c r="F14" s="1">
        <v>700</v>
      </c>
      <c r="G14" s="1">
        <v>38000</v>
      </c>
      <c r="H14" s="1" t="s">
        <v>3</v>
      </c>
      <c r="I14" s="1" t="s">
        <v>3</v>
      </c>
    </row>
    <row r="15" spans="1:9" x14ac:dyDescent="0.35">
      <c r="A15" s="1">
        <v>10</v>
      </c>
      <c r="B15" s="1" t="s">
        <v>26</v>
      </c>
      <c r="C15" s="1" t="s">
        <v>28</v>
      </c>
      <c r="D15" s="1" t="s">
        <v>33</v>
      </c>
      <c r="E15" s="1" t="s">
        <v>37</v>
      </c>
      <c r="F15" s="1">
        <v>400</v>
      </c>
      <c r="G15" s="1">
        <v>14000</v>
      </c>
      <c r="H15" s="1" t="s">
        <v>3</v>
      </c>
      <c r="I15" s="1" t="s">
        <v>3</v>
      </c>
    </row>
    <row r="16" spans="1:9" x14ac:dyDescent="0.35">
      <c r="A16" s="1">
        <v>11</v>
      </c>
      <c r="B16" s="1" t="s">
        <v>27</v>
      </c>
      <c r="C16" s="1" t="s">
        <v>28</v>
      </c>
      <c r="D16" s="1" t="s">
        <v>33</v>
      </c>
      <c r="E16" s="1" t="s">
        <v>37</v>
      </c>
      <c r="F16" s="1">
        <v>240</v>
      </c>
      <c r="G16" s="1">
        <v>16000</v>
      </c>
      <c r="H16" s="1" t="s">
        <v>42</v>
      </c>
      <c r="I16" s="1" t="s">
        <v>3</v>
      </c>
    </row>
    <row r="19" spans="1:9" x14ac:dyDescent="0.35">
      <c r="A19" s="6" t="s">
        <v>0</v>
      </c>
      <c r="B19" s="6"/>
      <c r="C19" t="s">
        <v>43</v>
      </c>
    </row>
    <row r="20" spans="1:9" x14ac:dyDescent="0.35">
      <c r="A20" s="6" t="s">
        <v>1</v>
      </c>
      <c r="B20" s="6"/>
      <c r="C20" t="s">
        <v>49</v>
      </c>
    </row>
    <row r="21" spans="1:9" x14ac:dyDescent="0.35">
      <c r="A21" s="6" t="s">
        <v>2</v>
      </c>
      <c r="B21" s="6"/>
      <c r="C21" t="s">
        <v>9</v>
      </c>
    </row>
    <row r="22" spans="1:9" x14ac:dyDescent="0.35">
      <c r="A22" s="7" t="s">
        <v>4</v>
      </c>
      <c r="B22" s="7" t="s">
        <v>5</v>
      </c>
      <c r="C22" s="5" t="s">
        <v>6</v>
      </c>
      <c r="D22" s="5"/>
      <c r="E22" s="5"/>
      <c r="F22" s="5"/>
      <c r="G22" s="5"/>
      <c r="H22" s="5"/>
      <c r="I22" s="5"/>
    </row>
    <row r="23" spans="1:9" x14ac:dyDescent="0.35">
      <c r="A23" s="7"/>
      <c r="B23" s="7"/>
      <c r="C23" s="2" t="s">
        <v>10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</row>
    <row r="24" spans="1:9" x14ac:dyDescent="0.35">
      <c r="A24" s="1">
        <v>1</v>
      </c>
      <c r="B24" s="1" t="s">
        <v>17</v>
      </c>
      <c r="C24" s="1" t="s">
        <v>28</v>
      </c>
      <c r="D24" s="1" t="s">
        <v>33</v>
      </c>
      <c r="E24" s="1" t="s">
        <v>37</v>
      </c>
      <c r="F24" s="1">
        <v>3000</v>
      </c>
      <c r="G24" s="1">
        <v>9500</v>
      </c>
      <c r="H24" s="1" t="s">
        <v>3</v>
      </c>
      <c r="I24" s="1" t="s">
        <v>3</v>
      </c>
    </row>
    <row r="25" spans="1:9" x14ac:dyDescent="0.35">
      <c r="A25" s="1">
        <v>2</v>
      </c>
      <c r="B25" s="1" t="s">
        <v>18</v>
      </c>
      <c r="C25" s="1" t="s">
        <v>29</v>
      </c>
      <c r="D25" s="1" t="s">
        <v>34</v>
      </c>
      <c r="E25" s="1" t="s">
        <v>38</v>
      </c>
      <c r="F25" s="1">
        <v>300</v>
      </c>
      <c r="G25" s="1">
        <v>9000</v>
      </c>
      <c r="H25" s="1" t="s">
        <v>3</v>
      </c>
      <c r="I25" s="1" t="s">
        <v>3</v>
      </c>
    </row>
    <row r="26" spans="1:9" x14ac:dyDescent="0.35">
      <c r="A26" s="1">
        <v>3</v>
      </c>
      <c r="B26" s="1" t="s">
        <v>19</v>
      </c>
      <c r="C26" s="1" t="s">
        <v>30</v>
      </c>
      <c r="D26" s="1" t="s">
        <v>35</v>
      </c>
      <c r="E26" s="1" t="s">
        <v>39</v>
      </c>
      <c r="F26" s="1">
        <v>6000</v>
      </c>
      <c r="G26" s="1">
        <v>20000</v>
      </c>
      <c r="H26" s="1" t="s">
        <v>3</v>
      </c>
      <c r="I26" s="1" t="s">
        <v>3</v>
      </c>
    </row>
    <row r="27" spans="1:9" x14ac:dyDescent="0.35">
      <c r="A27" s="1">
        <v>4</v>
      </c>
      <c r="B27" s="1" t="s">
        <v>20</v>
      </c>
      <c r="C27" s="1" t="s">
        <v>30</v>
      </c>
      <c r="D27" s="1" t="s">
        <v>35</v>
      </c>
      <c r="E27" s="1" t="s">
        <v>39</v>
      </c>
      <c r="F27" s="1">
        <v>6000</v>
      </c>
      <c r="G27" s="1">
        <v>19000</v>
      </c>
      <c r="H27" s="1" t="s">
        <v>3</v>
      </c>
      <c r="I27" s="1" t="s">
        <v>3</v>
      </c>
    </row>
    <row r="28" spans="1:9" x14ac:dyDescent="0.35">
      <c r="A28" s="1">
        <v>5</v>
      </c>
      <c r="B28" s="1" t="s">
        <v>21</v>
      </c>
      <c r="C28" s="1" t="s">
        <v>30</v>
      </c>
      <c r="D28" s="1" t="s">
        <v>35</v>
      </c>
      <c r="E28" s="1" t="s">
        <v>39</v>
      </c>
      <c r="F28" s="1">
        <v>6000</v>
      </c>
      <c r="G28" s="1">
        <v>28000</v>
      </c>
      <c r="H28" s="1" t="s">
        <v>3</v>
      </c>
      <c r="I28" s="1" t="s">
        <v>3</v>
      </c>
    </row>
    <row r="29" spans="1:9" x14ac:dyDescent="0.35">
      <c r="A29" s="1">
        <v>6</v>
      </c>
      <c r="B29" s="1" t="s">
        <v>22</v>
      </c>
      <c r="C29" s="1" t="s">
        <v>30</v>
      </c>
      <c r="D29" s="1" t="s">
        <v>35</v>
      </c>
      <c r="E29" s="1" t="s">
        <v>39</v>
      </c>
      <c r="F29" s="1">
        <v>6000</v>
      </c>
      <c r="G29" s="1">
        <v>27000</v>
      </c>
      <c r="H29" s="1" t="s">
        <v>3</v>
      </c>
      <c r="I29" s="1" t="s">
        <v>3</v>
      </c>
    </row>
    <row r="30" spans="1:9" x14ac:dyDescent="0.35">
      <c r="A30" s="1">
        <v>7</v>
      </c>
      <c r="B30" s="1" t="s">
        <v>23</v>
      </c>
      <c r="C30" s="1" t="s">
        <v>28</v>
      </c>
      <c r="D30" s="1" t="s">
        <v>33</v>
      </c>
      <c r="E30" s="1" t="s">
        <v>37</v>
      </c>
      <c r="F30" s="1">
        <v>300</v>
      </c>
      <c r="G30" s="1">
        <v>24000</v>
      </c>
      <c r="H30" s="1" t="s">
        <v>3</v>
      </c>
      <c r="I30" s="1" t="s">
        <v>3</v>
      </c>
    </row>
    <row r="31" spans="1:9" x14ac:dyDescent="0.35">
      <c r="A31" s="1">
        <v>8</v>
      </c>
      <c r="B31" s="1" t="s">
        <v>24</v>
      </c>
      <c r="C31" s="1" t="s">
        <v>31</v>
      </c>
      <c r="D31" s="1" t="s">
        <v>36</v>
      </c>
      <c r="E31" s="1" t="s">
        <v>40</v>
      </c>
      <c r="F31" s="1">
        <v>300</v>
      </c>
      <c r="G31" s="1">
        <v>125000</v>
      </c>
      <c r="H31" s="1" t="s">
        <v>3</v>
      </c>
      <c r="I31" s="1" t="s">
        <v>3</v>
      </c>
    </row>
    <row r="32" spans="1:9" x14ac:dyDescent="0.35">
      <c r="A32" s="1">
        <v>9</v>
      </c>
      <c r="B32" s="1" t="s">
        <v>25</v>
      </c>
      <c r="C32" s="1" t="s">
        <v>32</v>
      </c>
      <c r="D32" s="1" t="s">
        <v>36</v>
      </c>
      <c r="E32" s="1" t="s">
        <v>41</v>
      </c>
      <c r="F32" s="1">
        <v>700</v>
      </c>
      <c r="G32" s="1">
        <v>38000</v>
      </c>
      <c r="H32" s="1" t="s">
        <v>3</v>
      </c>
      <c r="I32" s="1" t="s">
        <v>3</v>
      </c>
    </row>
    <row r="33" spans="1:9" x14ac:dyDescent="0.35">
      <c r="A33" s="1">
        <v>10</v>
      </c>
      <c r="B33" s="1" t="s">
        <v>26</v>
      </c>
      <c r="C33" s="1" t="s">
        <v>28</v>
      </c>
      <c r="D33" s="1" t="s">
        <v>33</v>
      </c>
      <c r="E33" s="1" t="s">
        <v>37</v>
      </c>
      <c r="F33" s="1">
        <v>400</v>
      </c>
      <c r="G33" s="1">
        <v>14000</v>
      </c>
      <c r="H33" s="1" t="s">
        <v>3</v>
      </c>
      <c r="I33" s="1" t="s">
        <v>3</v>
      </c>
    </row>
    <row r="34" spans="1:9" x14ac:dyDescent="0.35">
      <c r="A34" s="1">
        <v>11</v>
      </c>
      <c r="B34" s="1" t="s">
        <v>27</v>
      </c>
      <c r="C34" s="1" t="s">
        <v>28</v>
      </c>
      <c r="D34" s="1" t="s">
        <v>33</v>
      </c>
      <c r="E34" s="1" t="s">
        <v>37</v>
      </c>
      <c r="F34" s="1">
        <v>240</v>
      </c>
      <c r="G34" s="1">
        <v>18000</v>
      </c>
      <c r="H34" s="1" t="s">
        <v>42</v>
      </c>
      <c r="I34" s="1" t="s">
        <v>3</v>
      </c>
    </row>
    <row r="37" spans="1:9" x14ac:dyDescent="0.35">
      <c r="A37" s="6" t="s">
        <v>0</v>
      </c>
      <c r="B37" s="6"/>
      <c r="C37" t="s">
        <v>44</v>
      </c>
    </row>
    <row r="38" spans="1:9" x14ac:dyDescent="0.35">
      <c r="A38" s="6" t="s">
        <v>1</v>
      </c>
      <c r="B38" s="6"/>
      <c r="C38" t="s">
        <v>49</v>
      </c>
    </row>
    <row r="39" spans="1:9" x14ac:dyDescent="0.35">
      <c r="A39" s="6" t="s">
        <v>2</v>
      </c>
      <c r="B39" s="6"/>
      <c r="C39" t="s">
        <v>9</v>
      </c>
    </row>
    <row r="40" spans="1:9" x14ac:dyDescent="0.35">
      <c r="A40" s="7" t="s">
        <v>4</v>
      </c>
      <c r="B40" s="7" t="s">
        <v>5</v>
      </c>
      <c r="C40" s="5" t="s">
        <v>6</v>
      </c>
      <c r="D40" s="5"/>
      <c r="E40" s="5"/>
      <c r="F40" s="5"/>
      <c r="G40" s="5"/>
      <c r="H40" s="5"/>
      <c r="I40" s="5"/>
    </row>
    <row r="41" spans="1:9" x14ac:dyDescent="0.35">
      <c r="A41" s="7"/>
      <c r="B41" s="7"/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pans="1:9" x14ac:dyDescent="0.35">
      <c r="A42" s="1">
        <v>1</v>
      </c>
      <c r="B42" s="1" t="s">
        <v>17</v>
      </c>
      <c r="C42" s="1" t="s">
        <v>28</v>
      </c>
      <c r="D42" s="1" t="s">
        <v>33</v>
      </c>
      <c r="E42" s="1" t="s">
        <v>37</v>
      </c>
      <c r="F42" s="1">
        <v>3250</v>
      </c>
      <c r="G42" s="1">
        <v>10000</v>
      </c>
      <c r="H42" s="1" t="s">
        <v>3</v>
      </c>
      <c r="I42" s="1" t="s">
        <v>3</v>
      </c>
    </row>
    <row r="43" spans="1:9" x14ac:dyDescent="0.35">
      <c r="A43" s="1">
        <v>2</v>
      </c>
      <c r="B43" s="1" t="s">
        <v>18</v>
      </c>
      <c r="C43" s="1" t="s">
        <v>29</v>
      </c>
      <c r="D43" s="1" t="s">
        <v>34</v>
      </c>
      <c r="E43" s="1" t="s">
        <v>38</v>
      </c>
      <c r="F43" s="1">
        <v>300</v>
      </c>
      <c r="G43" s="1">
        <v>9000</v>
      </c>
      <c r="H43" s="1" t="s">
        <v>3</v>
      </c>
      <c r="I43" s="1" t="s">
        <v>3</v>
      </c>
    </row>
    <row r="44" spans="1:9" x14ac:dyDescent="0.35">
      <c r="A44" s="1">
        <v>3</v>
      </c>
      <c r="B44" s="1" t="s">
        <v>19</v>
      </c>
      <c r="C44" s="1" t="s">
        <v>30</v>
      </c>
      <c r="D44" s="1" t="s">
        <v>35</v>
      </c>
      <c r="E44" s="1" t="s">
        <v>39</v>
      </c>
      <c r="F44" s="1">
        <v>6500</v>
      </c>
      <c r="G44" s="1">
        <v>18000</v>
      </c>
      <c r="H44" s="1" t="s">
        <v>3</v>
      </c>
      <c r="I44" s="1" t="s">
        <v>3</v>
      </c>
    </row>
    <row r="45" spans="1:9" x14ac:dyDescent="0.35">
      <c r="A45" s="1">
        <v>4</v>
      </c>
      <c r="B45" s="1" t="s">
        <v>20</v>
      </c>
      <c r="C45" s="1" t="s">
        <v>30</v>
      </c>
      <c r="D45" s="1" t="s">
        <v>35</v>
      </c>
      <c r="E45" s="1" t="s">
        <v>39</v>
      </c>
      <c r="F45" s="1">
        <v>6500</v>
      </c>
      <c r="G45" s="1">
        <v>20000</v>
      </c>
      <c r="H45" s="1" t="s">
        <v>3</v>
      </c>
      <c r="I45" s="1" t="s">
        <v>3</v>
      </c>
    </row>
    <row r="46" spans="1:9" x14ac:dyDescent="0.35">
      <c r="A46" s="1">
        <v>5</v>
      </c>
      <c r="B46" s="1" t="s">
        <v>21</v>
      </c>
      <c r="C46" s="1" t="s">
        <v>30</v>
      </c>
      <c r="D46" s="1" t="s">
        <v>35</v>
      </c>
      <c r="E46" s="1" t="s">
        <v>39</v>
      </c>
      <c r="F46" s="1">
        <v>6500</v>
      </c>
      <c r="G46" s="1">
        <v>31000</v>
      </c>
      <c r="H46" s="1" t="s">
        <v>3</v>
      </c>
      <c r="I46" s="1" t="s">
        <v>3</v>
      </c>
    </row>
    <row r="47" spans="1:9" x14ac:dyDescent="0.35">
      <c r="A47" s="1">
        <v>6</v>
      </c>
      <c r="B47" s="1" t="s">
        <v>22</v>
      </c>
      <c r="C47" s="1" t="s">
        <v>30</v>
      </c>
      <c r="D47" s="1" t="s">
        <v>35</v>
      </c>
      <c r="E47" s="1" t="s">
        <v>39</v>
      </c>
      <c r="F47" s="1">
        <v>6500</v>
      </c>
      <c r="G47" s="1">
        <v>24000</v>
      </c>
      <c r="H47" s="1" t="s">
        <v>3</v>
      </c>
      <c r="I47" s="1" t="s">
        <v>3</v>
      </c>
    </row>
    <row r="48" spans="1:9" x14ac:dyDescent="0.35">
      <c r="A48" s="1">
        <v>7</v>
      </c>
      <c r="B48" s="1" t="s">
        <v>23</v>
      </c>
      <c r="C48" s="1" t="s">
        <v>28</v>
      </c>
      <c r="D48" s="1" t="s">
        <v>33</v>
      </c>
      <c r="E48" s="1" t="s">
        <v>37</v>
      </c>
      <c r="F48" s="1">
        <v>350</v>
      </c>
      <c r="G48" s="1">
        <v>26000</v>
      </c>
      <c r="H48" s="1" t="s">
        <v>3</v>
      </c>
      <c r="I48" s="1" t="s">
        <v>3</v>
      </c>
    </row>
    <row r="49" spans="1:9" x14ac:dyDescent="0.35">
      <c r="A49" s="1">
        <v>8</v>
      </c>
      <c r="B49" s="1" t="s">
        <v>24</v>
      </c>
      <c r="C49" s="1" t="s">
        <v>31</v>
      </c>
      <c r="D49" s="1" t="s">
        <v>36</v>
      </c>
      <c r="E49" s="1" t="s">
        <v>40</v>
      </c>
      <c r="F49" s="1">
        <v>350</v>
      </c>
      <c r="G49" s="1">
        <v>140000</v>
      </c>
      <c r="H49" s="1" t="s">
        <v>3</v>
      </c>
      <c r="I49" s="1" t="s">
        <v>3</v>
      </c>
    </row>
    <row r="50" spans="1:9" x14ac:dyDescent="0.35">
      <c r="A50" s="1">
        <v>9</v>
      </c>
      <c r="B50" s="1" t="s">
        <v>25</v>
      </c>
      <c r="C50" s="1" t="s">
        <v>32</v>
      </c>
      <c r="D50" s="1" t="s">
        <v>36</v>
      </c>
      <c r="E50" s="1" t="s">
        <v>41</v>
      </c>
      <c r="F50" s="1">
        <v>600</v>
      </c>
      <c r="G50" s="1">
        <v>40000</v>
      </c>
      <c r="H50" s="1" t="s">
        <v>3</v>
      </c>
      <c r="I50" s="1" t="s">
        <v>3</v>
      </c>
    </row>
    <row r="51" spans="1:9" x14ac:dyDescent="0.35">
      <c r="A51" s="1">
        <v>10</v>
      </c>
      <c r="B51" s="1" t="s">
        <v>26</v>
      </c>
      <c r="C51" s="1" t="s">
        <v>28</v>
      </c>
      <c r="D51" s="1" t="s">
        <v>33</v>
      </c>
      <c r="E51" s="1" t="s">
        <v>37</v>
      </c>
      <c r="F51" s="1">
        <v>350</v>
      </c>
      <c r="G51" s="1">
        <v>14000</v>
      </c>
      <c r="H51" s="1" t="s">
        <v>3</v>
      </c>
      <c r="I51" s="1" t="s">
        <v>3</v>
      </c>
    </row>
    <row r="52" spans="1:9" x14ac:dyDescent="0.35">
      <c r="A52" s="1">
        <v>11</v>
      </c>
      <c r="B52" s="1" t="s">
        <v>27</v>
      </c>
      <c r="C52" s="1" t="s">
        <v>28</v>
      </c>
      <c r="D52" s="1" t="s">
        <v>33</v>
      </c>
      <c r="E52" s="1" t="s">
        <v>37</v>
      </c>
      <c r="F52" s="1">
        <v>240</v>
      </c>
      <c r="G52" s="1">
        <v>20000</v>
      </c>
      <c r="H52" s="1" t="s">
        <v>42</v>
      </c>
      <c r="I52" s="1" t="s">
        <v>3</v>
      </c>
    </row>
    <row r="55" spans="1:9" x14ac:dyDescent="0.35">
      <c r="A55" s="6" t="s">
        <v>0</v>
      </c>
      <c r="B55" s="6"/>
      <c r="C55" t="s">
        <v>45</v>
      </c>
    </row>
    <row r="56" spans="1:9" x14ac:dyDescent="0.35">
      <c r="A56" s="6" t="s">
        <v>1</v>
      </c>
      <c r="B56" s="6"/>
      <c r="C56" t="s">
        <v>49</v>
      </c>
    </row>
    <row r="57" spans="1:9" x14ac:dyDescent="0.35">
      <c r="A57" s="6" t="s">
        <v>2</v>
      </c>
      <c r="B57" s="6"/>
      <c r="C57" t="s">
        <v>9</v>
      </c>
    </row>
    <row r="58" spans="1:9" x14ac:dyDescent="0.35">
      <c r="A58" s="7" t="s">
        <v>4</v>
      </c>
      <c r="B58" s="7" t="s">
        <v>5</v>
      </c>
      <c r="C58" s="5" t="s">
        <v>6</v>
      </c>
      <c r="D58" s="5"/>
      <c r="E58" s="5"/>
      <c r="F58" s="5"/>
      <c r="G58" s="5"/>
      <c r="H58" s="5"/>
      <c r="I58" s="5"/>
    </row>
    <row r="59" spans="1:9" x14ac:dyDescent="0.35">
      <c r="A59" s="7"/>
      <c r="B59" s="7"/>
      <c r="C59" s="2" t="s">
        <v>10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15</v>
      </c>
      <c r="I59" s="2" t="s">
        <v>16</v>
      </c>
    </row>
    <row r="60" spans="1:9" x14ac:dyDescent="0.35">
      <c r="A60" s="1">
        <v>1</v>
      </c>
      <c r="B60" s="1" t="s">
        <v>17</v>
      </c>
      <c r="C60" s="1" t="s">
        <v>28</v>
      </c>
      <c r="D60" s="1" t="s">
        <v>33</v>
      </c>
      <c r="E60" s="1" t="s">
        <v>37</v>
      </c>
      <c r="F60" s="1">
        <v>3000</v>
      </c>
      <c r="G60" s="1">
        <v>10000</v>
      </c>
      <c r="H60" s="1" t="s">
        <v>3</v>
      </c>
      <c r="I60" s="1" t="s">
        <v>3</v>
      </c>
    </row>
    <row r="61" spans="1:9" x14ac:dyDescent="0.35">
      <c r="A61" s="1">
        <v>2</v>
      </c>
      <c r="B61" s="1" t="s">
        <v>18</v>
      </c>
      <c r="C61" s="1" t="s">
        <v>29</v>
      </c>
      <c r="D61" s="1" t="s">
        <v>34</v>
      </c>
      <c r="E61" s="1" t="s">
        <v>38</v>
      </c>
      <c r="F61" s="1">
        <v>300</v>
      </c>
      <c r="G61" s="1">
        <v>9000</v>
      </c>
      <c r="H61" s="1" t="s">
        <v>3</v>
      </c>
      <c r="I61" s="1" t="s">
        <v>3</v>
      </c>
    </row>
    <row r="62" spans="1:9" x14ac:dyDescent="0.35">
      <c r="A62" s="1">
        <v>3</v>
      </c>
      <c r="B62" s="1" t="s">
        <v>19</v>
      </c>
      <c r="C62" s="1" t="s">
        <v>30</v>
      </c>
      <c r="D62" s="1" t="s">
        <v>35</v>
      </c>
      <c r="E62" s="1" t="s">
        <v>39</v>
      </c>
      <c r="F62" s="1">
        <v>6500</v>
      </c>
      <c r="G62" s="1">
        <v>25000</v>
      </c>
      <c r="H62" s="1" t="s">
        <v>3</v>
      </c>
      <c r="I62" s="1" t="s">
        <v>3</v>
      </c>
    </row>
    <row r="63" spans="1:9" x14ac:dyDescent="0.35">
      <c r="A63" s="1">
        <v>4</v>
      </c>
      <c r="B63" s="1" t="s">
        <v>20</v>
      </c>
      <c r="C63" s="1" t="s">
        <v>30</v>
      </c>
      <c r="D63" s="1" t="s">
        <v>35</v>
      </c>
      <c r="E63" s="1" t="s">
        <v>39</v>
      </c>
      <c r="F63" s="1">
        <v>6500</v>
      </c>
      <c r="G63" s="1">
        <v>35000</v>
      </c>
      <c r="H63" s="1" t="s">
        <v>3</v>
      </c>
      <c r="I63" s="1" t="s">
        <v>3</v>
      </c>
    </row>
    <row r="64" spans="1:9" x14ac:dyDescent="0.35">
      <c r="A64" s="1">
        <v>5</v>
      </c>
      <c r="B64" s="1" t="s">
        <v>21</v>
      </c>
      <c r="C64" s="1" t="s">
        <v>30</v>
      </c>
      <c r="D64" s="1" t="s">
        <v>35</v>
      </c>
      <c r="E64" s="1" t="s">
        <v>39</v>
      </c>
      <c r="F64" s="1">
        <v>6500</v>
      </c>
      <c r="G64" s="1">
        <v>35000</v>
      </c>
      <c r="H64" s="1" t="s">
        <v>3</v>
      </c>
      <c r="I64" s="1" t="s">
        <v>3</v>
      </c>
    </row>
    <row r="65" spans="1:9" x14ac:dyDescent="0.35">
      <c r="A65" s="1">
        <v>6</v>
      </c>
      <c r="B65" s="1" t="s">
        <v>22</v>
      </c>
      <c r="C65" s="1" t="s">
        <v>30</v>
      </c>
      <c r="D65" s="1" t="s">
        <v>35</v>
      </c>
      <c r="E65" s="1" t="s">
        <v>39</v>
      </c>
      <c r="F65" s="1">
        <v>6500</v>
      </c>
      <c r="G65" s="1">
        <v>25000</v>
      </c>
      <c r="H65" s="1" t="s">
        <v>3</v>
      </c>
      <c r="I65" s="1" t="s">
        <v>3</v>
      </c>
    </row>
    <row r="66" spans="1:9" x14ac:dyDescent="0.35">
      <c r="A66" s="1">
        <v>7</v>
      </c>
      <c r="B66" s="1" t="s">
        <v>23</v>
      </c>
      <c r="C66" s="1" t="s">
        <v>28</v>
      </c>
      <c r="D66" s="1" t="s">
        <v>33</v>
      </c>
      <c r="E66" s="1" t="s">
        <v>37</v>
      </c>
      <c r="F66" s="1">
        <v>350</v>
      </c>
      <c r="G66" s="1">
        <v>26000</v>
      </c>
      <c r="H66" s="1" t="s">
        <v>3</v>
      </c>
      <c r="I66" s="1" t="s">
        <v>3</v>
      </c>
    </row>
    <row r="67" spans="1:9" x14ac:dyDescent="0.35">
      <c r="A67" s="1">
        <v>8</v>
      </c>
      <c r="B67" s="1" t="s">
        <v>24</v>
      </c>
      <c r="C67" s="1" t="s">
        <v>31</v>
      </c>
      <c r="D67" s="1" t="s">
        <v>36</v>
      </c>
      <c r="E67" s="1" t="s">
        <v>40</v>
      </c>
      <c r="F67" s="1">
        <v>350</v>
      </c>
      <c r="G67" s="1">
        <v>145000</v>
      </c>
      <c r="H67" s="1" t="s">
        <v>3</v>
      </c>
      <c r="I67" s="1" t="s">
        <v>3</v>
      </c>
    </row>
    <row r="68" spans="1:9" x14ac:dyDescent="0.35">
      <c r="A68" s="1">
        <v>9</v>
      </c>
      <c r="B68" s="1" t="s">
        <v>25</v>
      </c>
      <c r="C68" s="1" t="s">
        <v>32</v>
      </c>
      <c r="D68" s="1" t="s">
        <v>36</v>
      </c>
      <c r="E68" s="1" t="s">
        <v>41</v>
      </c>
      <c r="F68" s="1">
        <v>600</v>
      </c>
      <c r="G68" s="1">
        <v>41000</v>
      </c>
      <c r="H68" s="1" t="s">
        <v>3</v>
      </c>
      <c r="I68" s="1" t="s">
        <v>3</v>
      </c>
    </row>
    <row r="69" spans="1:9" x14ac:dyDescent="0.35">
      <c r="A69" s="1">
        <v>10</v>
      </c>
      <c r="B69" s="1" t="s">
        <v>26</v>
      </c>
      <c r="C69" s="1" t="s">
        <v>28</v>
      </c>
      <c r="D69" s="1" t="s">
        <v>33</v>
      </c>
      <c r="E69" s="1" t="s">
        <v>37</v>
      </c>
      <c r="F69" s="1">
        <v>350</v>
      </c>
      <c r="G69" s="1">
        <v>14000</v>
      </c>
      <c r="H69" s="1" t="s">
        <v>3</v>
      </c>
      <c r="I69" s="1" t="s">
        <v>3</v>
      </c>
    </row>
    <row r="70" spans="1:9" x14ac:dyDescent="0.35">
      <c r="A70" s="1">
        <v>11</v>
      </c>
      <c r="B70" s="1" t="s">
        <v>27</v>
      </c>
      <c r="C70" s="1" t="s">
        <v>28</v>
      </c>
      <c r="D70" s="1" t="s">
        <v>33</v>
      </c>
      <c r="E70" s="1" t="s">
        <v>37</v>
      </c>
      <c r="F70" s="1">
        <v>240</v>
      </c>
      <c r="G70" s="1">
        <v>20000</v>
      </c>
      <c r="H70" s="1" t="s">
        <v>42</v>
      </c>
      <c r="I70" s="1" t="s">
        <v>3</v>
      </c>
    </row>
    <row r="73" spans="1:9" hidden="1" x14ac:dyDescent="0.35">
      <c r="A73" s="6" t="s">
        <v>0</v>
      </c>
      <c r="B73" s="6"/>
      <c r="C73" t="s">
        <v>46</v>
      </c>
    </row>
    <row r="74" spans="1:9" hidden="1" x14ac:dyDescent="0.35">
      <c r="A74" s="6" t="s">
        <v>1</v>
      </c>
      <c r="B74" s="6"/>
      <c r="C74" t="s">
        <v>49</v>
      </c>
    </row>
    <row r="75" spans="1:9" hidden="1" x14ac:dyDescent="0.35">
      <c r="A75" s="6" t="s">
        <v>2</v>
      </c>
      <c r="B75" s="6"/>
      <c r="C75" t="s">
        <v>9</v>
      </c>
    </row>
    <row r="76" spans="1:9" hidden="1" x14ac:dyDescent="0.35">
      <c r="A76" s="7" t="s">
        <v>4</v>
      </c>
      <c r="B76" s="7" t="s">
        <v>5</v>
      </c>
      <c r="C76" s="5" t="s">
        <v>6</v>
      </c>
      <c r="D76" s="5"/>
      <c r="E76" s="5"/>
      <c r="F76" s="5"/>
      <c r="G76" s="5"/>
      <c r="H76" s="5"/>
      <c r="I76" s="5"/>
    </row>
    <row r="77" spans="1:9" hidden="1" x14ac:dyDescent="0.35">
      <c r="A77" s="7"/>
      <c r="B77" s="7"/>
      <c r="C77" s="2" t="s">
        <v>10</v>
      </c>
      <c r="D77" s="2" t="s">
        <v>11</v>
      </c>
      <c r="E77" s="2" t="s">
        <v>12</v>
      </c>
      <c r="F77" s="2" t="s">
        <v>13</v>
      </c>
      <c r="G77" s="2" t="s">
        <v>14</v>
      </c>
      <c r="H77" s="2" t="s">
        <v>15</v>
      </c>
      <c r="I77" s="2" t="s">
        <v>16</v>
      </c>
    </row>
    <row r="78" spans="1:9" hidden="1" x14ac:dyDescent="0.35">
      <c r="A78" s="1">
        <v>1</v>
      </c>
      <c r="B78" s="1" t="s">
        <v>17</v>
      </c>
      <c r="C78" s="1" t="s">
        <v>28</v>
      </c>
      <c r="D78" s="1" t="s">
        <v>33</v>
      </c>
      <c r="E78" s="1" t="s">
        <v>37</v>
      </c>
      <c r="F78" s="1">
        <v>2500</v>
      </c>
      <c r="G78" s="1">
        <v>9000</v>
      </c>
      <c r="H78" s="1" t="s">
        <v>3</v>
      </c>
      <c r="I78" s="1" t="s">
        <v>3</v>
      </c>
    </row>
    <row r="79" spans="1:9" hidden="1" x14ac:dyDescent="0.35">
      <c r="A79" s="1">
        <v>2</v>
      </c>
      <c r="B79" s="1" t="s">
        <v>18</v>
      </c>
      <c r="C79" s="1" t="s">
        <v>29</v>
      </c>
      <c r="D79" s="1" t="s">
        <v>34</v>
      </c>
      <c r="E79" s="1" t="s">
        <v>38</v>
      </c>
      <c r="F79" s="1">
        <v>400</v>
      </c>
      <c r="G79" s="1">
        <v>9000</v>
      </c>
      <c r="H79" s="1" t="s">
        <v>3</v>
      </c>
      <c r="I79" s="1" t="s">
        <v>3</v>
      </c>
    </row>
    <row r="80" spans="1:9" hidden="1" x14ac:dyDescent="0.35">
      <c r="A80" s="1">
        <v>3</v>
      </c>
      <c r="B80" s="1" t="s">
        <v>19</v>
      </c>
      <c r="C80" s="1" t="s">
        <v>30</v>
      </c>
      <c r="D80" s="1" t="s">
        <v>35</v>
      </c>
      <c r="E80" s="1" t="s">
        <v>39</v>
      </c>
      <c r="F80" s="1">
        <v>6500</v>
      </c>
      <c r="G80" s="1">
        <v>22000</v>
      </c>
      <c r="H80" s="1" t="s">
        <v>3</v>
      </c>
      <c r="I80" s="1" t="s">
        <v>3</v>
      </c>
    </row>
    <row r="81" spans="1:9" hidden="1" x14ac:dyDescent="0.35">
      <c r="A81" s="1">
        <v>4</v>
      </c>
      <c r="B81" s="1" t="s">
        <v>20</v>
      </c>
      <c r="C81" s="1" t="s">
        <v>30</v>
      </c>
      <c r="D81" s="1" t="s">
        <v>35</v>
      </c>
      <c r="E81" s="1" t="s">
        <v>39</v>
      </c>
      <c r="F81" s="1">
        <v>5500</v>
      </c>
      <c r="G81" s="1">
        <v>22000</v>
      </c>
      <c r="H81" s="1" t="s">
        <v>3</v>
      </c>
      <c r="I81" s="1" t="s">
        <v>3</v>
      </c>
    </row>
    <row r="82" spans="1:9" hidden="1" x14ac:dyDescent="0.35">
      <c r="A82" s="1">
        <v>5</v>
      </c>
      <c r="B82" s="1" t="s">
        <v>21</v>
      </c>
      <c r="C82" s="1" t="s">
        <v>30</v>
      </c>
      <c r="D82" s="1" t="s">
        <v>35</v>
      </c>
      <c r="E82" s="1" t="s">
        <v>39</v>
      </c>
      <c r="F82" s="1">
        <v>3500</v>
      </c>
      <c r="G82" s="1">
        <v>26000</v>
      </c>
      <c r="H82" s="1" t="s">
        <v>3</v>
      </c>
      <c r="I82" s="1" t="s">
        <v>3</v>
      </c>
    </row>
    <row r="83" spans="1:9" hidden="1" x14ac:dyDescent="0.35">
      <c r="A83" s="1">
        <v>6</v>
      </c>
      <c r="B83" s="1" t="s">
        <v>22</v>
      </c>
      <c r="C83" s="1" t="s">
        <v>30</v>
      </c>
      <c r="D83" s="1" t="s">
        <v>35</v>
      </c>
      <c r="E83" s="1" t="s">
        <v>39</v>
      </c>
      <c r="F83" s="1">
        <v>4500</v>
      </c>
      <c r="G83" s="1">
        <v>24000</v>
      </c>
      <c r="H83" s="1" t="s">
        <v>3</v>
      </c>
      <c r="I83" s="1" t="s">
        <v>3</v>
      </c>
    </row>
    <row r="84" spans="1:9" hidden="1" x14ac:dyDescent="0.35">
      <c r="A84" s="1">
        <v>7</v>
      </c>
      <c r="B84" s="1" t="s">
        <v>23</v>
      </c>
      <c r="C84" s="1" t="s">
        <v>28</v>
      </c>
      <c r="D84" s="1" t="s">
        <v>33</v>
      </c>
      <c r="E84" s="1" t="s">
        <v>37</v>
      </c>
      <c r="F84" s="1">
        <v>400</v>
      </c>
      <c r="G84" s="1">
        <v>20000</v>
      </c>
      <c r="H84" s="1" t="s">
        <v>3</v>
      </c>
      <c r="I84" s="1" t="s">
        <v>3</v>
      </c>
    </row>
    <row r="85" spans="1:9" hidden="1" x14ac:dyDescent="0.35">
      <c r="A85" s="1">
        <v>8</v>
      </c>
      <c r="B85" s="1" t="s">
        <v>24</v>
      </c>
      <c r="C85" s="1" t="s">
        <v>31</v>
      </c>
      <c r="D85" s="1" t="s">
        <v>36</v>
      </c>
      <c r="E85" s="1" t="s">
        <v>40</v>
      </c>
      <c r="F85" s="1">
        <v>250</v>
      </c>
      <c r="G85" s="1">
        <v>120000</v>
      </c>
      <c r="H85" s="1" t="s">
        <v>3</v>
      </c>
      <c r="I85" s="1" t="s">
        <v>3</v>
      </c>
    </row>
    <row r="86" spans="1:9" hidden="1" x14ac:dyDescent="0.35">
      <c r="A86" s="1">
        <v>9</v>
      </c>
      <c r="B86" s="1" t="s">
        <v>25</v>
      </c>
      <c r="C86" s="1" t="s">
        <v>32</v>
      </c>
      <c r="D86" s="1" t="s">
        <v>36</v>
      </c>
      <c r="E86" s="1" t="s">
        <v>41</v>
      </c>
      <c r="F86" s="1">
        <v>200</v>
      </c>
      <c r="G86" s="1">
        <v>35000</v>
      </c>
      <c r="H86" s="1" t="s">
        <v>3</v>
      </c>
      <c r="I86" s="1" t="s">
        <v>3</v>
      </c>
    </row>
    <row r="87" spans="1:9" hidden="1" x14ac:dyDescent="0.35">
      <c r="A87" s="1">
        <v>10</v>
      </c>
      <c r="B87" s="1" t="s">
        <v>26</v>
      </c>
      <c r="C87" s="1" t="s">
        <v>28</v>
      </c>
      <c r="D87" s="1" t="s">
        <v>33</v>
      </c>
      <c r="E87" s="1" t="s">
        <v>37</v>
      </c>
      <c r="F87" s="1">
        <v>350</v>
      </c>
      <c r="G87" s="1">
        <v>15000</v>
      </c>
      <c r="H87" s="1" t="s">
        <v>3</v>
      </c>
      <c r="I87" s="1" t="s">
        <v>3</v>
      </c>
    </row>
    <row r="88" spans="1:9" hidden="1" x14ac:dyDescent="0.35">
      <c r="A88" s="1">
        <v>11</v>
      </c>
      <c r="B88" s="1" t="s">
        <v>27</v>
      </c>
      <c r="C88" s="1" t="s">
        <v>28</v>
      </c>
      <c r="D88" s="1" t="s">
        <v>33</v>
      </c>
      <c r="E88" s="1" t="s">
        <v>37</v>
      </c>
      <c r="F88" s="1">
        <v>150</v>
      </c>
      <c r="G88" s="1">
        <v>21000</v>
      </c>
      <c r="H88" s="1" t="s">
        <v>42</v>
      </c>
      <c r="I88" s="1" t="s">
        <v>3</v>
      </c>
    </row>
  </sheetData>
  <mergeCells count="30">
    <mergeCell ref="C4:I4"/>
    <mergeCell ref="A1:B1"/>
    <mergeCell ref="A2:B2"/>
    <mergeCell ref="A3:B3"/>
    <mergeCell ref="A4:A5"/>
    <mergeCell ref="B4:B5"/>
    <mergeCell ref="C40:I40"/>
    <mergeCell ref="A19:B19"/>
    <mergeCell ref="A20:B20"/>
    <mergeCell ref="A21:B21"/>
    <mergeCell ref="A22:A23"/>
    <mergeCell ref="B22:B23"/>
    <mergeCell ref="C22:I22"/>
    <mergeCell ref="A37:B37"/>
    <mergeCell ref="A38:B38"/>
    <mergeCell ref="A39:B39"/>
    <mergeCell ref="A40:A41"/>
    <mergeCell ref="B40:B41"/>
    <mergeCell ref="C76:I76"/>
    <mergeCell ref="A55:B55"/>
    <mergeCell ref="A56:B56"/>
    <mergeCell ref="A57:B57"/>
    <mergeCell ref="A58:A59"/>
    <mergeCell ref="B58:B59"/>
    <mergeCell ref="C58:I58"/>
    <mergeCell ref="A73:B73"/>
    <mergeCell ref="A74:B74"/>
    <mergeCell ref="A75:B75"/>
    <mergeCell ref="A76:A77"/>
    <mergeCell ref="B76:B7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Desember</vt:lpstr>
      <vt:lpstr>November</vt:lpstr>
      <vt:lpstr>Oktober</vt:lpstr>
      <vt:lpstr>September</vt:lpstr>
      <vt:lpstr>Agustus</vt:lpstr>
      <vt:lpstr>Juli</vt:lpstr>
      <vt:lpstr>Juni</vt:lpstr>
      <vt:lpstr>Mei</vt:lpstr>
      <vt:lpstr>April</vt:lpstr>
      <vt:lpstr>Maret</vt:lpstr>
      <vt:lpstr>Februari</vt:lpstr>
      <vt:lpstr>Januari</vt:lpstr>
      <vt:lpstr>September!Print_Area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Yohanes Ary</cp:lastModifiedBy>
  <cp:lastPrinted>2022-09-21T02:49:14Z</cp:lastPrinted>
  <dcterms:created xsi:type="dcterms:W3CDTF">2022-03-23T02:40:08Z</dcterms:created>
  <dcterms:modified xsi:type="dcterms:W3CDTF">2023-10-01T09:36:40Z</dcterms:modified>
</cp:coreProperties>
</file>