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D12" i="1"/>
  <c r="H8" i="1"/>
  <c r="H9" i="1"/>
  <c r="H10" i="1"/>
  <c r="H11" i="1"/>
  <c r="H7" i="1"/>
  <c r="G7" i="1" l="1"/>
  <c r="G8" i="1"/>
  <c r="G11" i="1"/>
  <c r="H12" i="1"/>
  <c r="I12" i="1" s="1"/>
  <c r="E11" i="1"/>
  <c r="E10" i="1"/>
  <c r="E8" i="1"/>
  <c r="G10" i="1"/>
  <c r="E9" i="1"/>
  <c r="G9" i="1"/>
  <c r="E7" i="1"/>
  <c r="I7" i="1" l="1"/>
  <c r="I11" i="1"/>
  <c r="I10" i="1"/>
  <c r="I9" i="1"/>
  <c r="I8" i="1"/>
  <c r="E12" i="1"/>
  <c r="G12" i="1"/>
</calcChain>
</file>

<file path=xl/sharedStrings.xml><?xml version="1.0" encoding="utf-8"?>
<sst xmlns="http://schemas.openxmlformats.org/spreadsheetml/2006/main" count="22" uniqueCount="18">
  <si>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</si>
  <si>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</si>
  <si>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</si>
  <si>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</si>
  <si>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</si>
  <si>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</si>
  <si>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</si>
  <si>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</si>
  <si>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</si>
  <si>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</si>
  <si>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</si>
  <si>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CILACAP UTARA</t>
  </si>
  <si>
    <t>KECAMATAN: 33.01.23 CILACAP UTARA</t>
  </si>
  <si>
    <t>MERTASINGA</t>
  </si>
  <si>
    <t>GUMILIR</t>
  </si>
  <si>
    <t>KARANGTALUN</t>
  </si>
  <si>
    <t>TRITIH KULON</t>
  </si>
  <si>
    <t>KEBONMANIS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</si>
</sst>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3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85" zoomScaleNormal="85" workbookViewId="0">
      <selection activeCell="H29" sqref="H29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3" t="s">
        <v>11</v>
      </c>
      <c r="B1" s="13"/>
      <c r="C1" s="13"/>
      <c r="D1" s="13"/>
      <c r="E1" s="13"/>
      <c r="F1" s="13"/>
      <c r="G1" s="13"/>
      <c r="H1" s="13"/>
      <c r="I1" s="13"/>
    </row>
    <row r="3" spans="1:9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4" t="s">
        <v>0</v>
      </c>
      <c r="B4" s="14" t="s">
        <v>10</v>
      </c>
      <c r="C4" s="14"/>
      <c r="D4" s="12" t="s">
        <v>9</v>
      </c>
      <c r="E4" s="12"/>
      <c r="F4" s="12"/>
      <c r="G4" s="12"/>
      <c r="H4" s="12"/>
      <c r="I4" s="12"/>
    </row>
    <row r="5" spans="1:9" x14ac:dyDescent="0.25">
      <c r="A5" s="14"/>
      <c r="B5" s="14"/>
      <c r="C5" s="14"/>
      <c r="D5" s="12" t="s">
        <v>4</v>
      </c>
      <c r="E5" s="12"/>
      <c r="F5" s="12" t="s">
        <v>7</v>
      </c>
      <c r="G5" s="12"/>
      <c r="H5" s="12" t="s">
        <v>5</v>
      </c>
      <c r="I5" s="12"/>
    </row>
    <row r="6" spans="1:9" x14ac:dyDescent="0.25">
      <c r="A6" s="14"/>
      <c r="B6" s="3" t="s">
        <v>2</v>
      </c>
      <c r="C6" s="3" t="s">
        <v>3</v>
      </c>
      <c r="D6" s="3" t="s">
        <v>5</v>
      </c>
      <c r="E6" s="3" t="s">
        <v>6</v>
      </c>
      <c r="F6" s="3" t="s">
        <v>5</v>
      </c>
      <c r="G6" s="3" t="s">
        <v>6</v>
      </c>
      <c r="H6" s="3" t="s">
        <v>1</v>
      </c>
      <c r="I6" s="3" t="s">
        <v>6</v>
      </c>
    </row>
    <row r="7" spans="1:9" x14ac:dyDescent="0.25">
      <c r="A7" s="4">
        <v>1</v>
      </c>
      <c r="B7" s="5">
        <v>2001</v>
      </c>
      <c r="C7" s="6" t="s">
        <v>13</v>
      </c>
      <c r="D7" s="11">
        <v>5574</v>
      </c>
      <c r="E7" s="7">
        <f>D7/H7</f>
        <v>0.82700296735905043</v>
      </c>
      <c r="F7" s="11">
        <v>1166</v>
      </c>
      <c r="G7" s="7">
        <f>F7/H7</f>
        <v>0.17299703264094957</v>
      </c>
      <c r="H7" s="8">
        <f>D7+F7</f>
        <v>6740</v>
      </c>
      <c r="I7" s="7">
        <f>H7/$H$12</f>
        <v>0.23756652920235452</v>
      </c>
    </row>
    <row r="8" spans="1:9" x14ac:dyDescent="0.25">
      <c r="A8" s="4">
        <v>2</v>
      </c>
      <c r="B8" s="5">
        <v>2002</v>
      </c>
      <c r="C8" s="6" t="s">
        <v>14</v>
      </c>
      <c r="D8" s="11">
        <v>4990</v>
      </c>
      <c r="E8" s="7">
        <f t="shared" ref="E8:E11" si="0">D8/H8</f>
        <v>0.83028286189683864</v>
      </c>
      <c r="F8" s="11">
        <v>1020</v>
      </c>
      <c r="G8" s="7">
        <f t="shared" ref="G8:G12" si="1">F8/H8</f>
        <v>0.16971713810316139</v>
      </c>
      <c r="H8" s="8">
        <f t="shared" ref="H8:H11" si="2">D8+F8</f>
        <v>6010</v>
      </c>
      <c r="I8" s="7">
        <f t="shared" ref="I8:I12" si="3">H8/$H$12</f>
        <v>0.21183602974868704</v>
      </c>
    </row>
    <row r="9" spans="1:9" x14ac:dyDescent="0.25">
      <c r="A9" s="4">
        <v>3</v>
      </c>
      <c r="B9" s="5">
        <v>2003</v>
      </c>
      <c r="C9" s="6" t="s">
        <v>15</v>
      </c>
      <c r="D9" s="11">
        <v>3675</v>
      </c>
      <c r="E9" s="7">
        <f t="shared" si="0"/>
        <v>0.80929310724510017</v>
      </c>
      <c r="F9" s="11">
        <v>866</v>
      </c>
      <c r="G9" s="7">
        <f t="shared" si="1"/>
        <v>0.1907068927548998</v>
      </c>
      <c r="H9" s="8">
        <f t="shared" si="2"/>
        <v>4541</v>
      </c>
      <c r="I9" s="7">
        <f t="shared" si="3"/>
        <v>0.16005780550562193</v>
      </c>
    </row>
    <row r="10" spans="1:9" x14ac:dyDescent="0.25">
      <c r="A10" s="4">
        <v>4</v>
      </c>
      <c r="B10" s="5">
        <v>2004</v>
      </c>
      <c r="C10" s="6" t="s">
        <v>16</v>
      </c>
      <c r="D10" s="11">
        <v>6432</v>
      </c>
      <c r="E10" s="7">
        <f t="shared" si="0"/>
        <v>0.8316524437548487</v>
      </c>
      <c r="F10" s="11">
        <v>1302</v>
      </c>
      <c r="G10" s="7">
        <f t="shared" si="1"/>
        <v>0.16834755624515127</v>
      </c>
      <c r="H10" s="8">
        <f t="shared" si="2"/>
        <v>7734</v>
      </c>
      <c r="I10" s="7">
        <f t="shared" si="3"/>
        <v>0.272602305170773</v>
      </c>
    </row>
    <row r="11" spans="1:9" x14ac:dyDescent="0.25">
      <c r="A11" s="4">
        <v>5</v>
      </c>
      <c r="B11" s="5">
        <v>2005</v>
      </c>
      <c r="C11" s="6" t="s">
        <v>17</v>
      </c>
      <c r="D11" s="11">
        <v>2716</v>
      </c>
      <c r="E11" s="7">
        <f t="shared" si="0"/>
        <v>0.81171548117154813</v>
      </c>
      <c r="F11" s="11">
        <v>630</v>
      </c>
      <c r="G11" s="7">
        <f t="shared" si="1"/>
        <v>0.18828451882845187</v>
      </c>
      <c r="H11" s="8">
        <f t="shared" si="2"/>
        <v>3346</v>
      </c>
      <c r="I11" s="7">
        <f t="shared" si="3"/>
        <v>0.11793733037256353</v>
      </c>
    </row>
    <row r="12" spans="1:9" x14ac:dyDescent="0.25">
      <c r="A12" s="14" t="s">
        <v>8</v>
      </c>
      <c r="B12" s="14"/>
      <c r="C12" s="14"/>
      <c r="D12" s="9">
        <f>SUM(D7:D11)</f>
        <v>23387</v>
      </c>
      <c r="E12" s="10">
        <f>D12/H12</f>
        <v>0.8243276585245497</v>
      </c>
      <c r="F12" s="9">
        <f>SUM(F7:F11)</f>
        <v>4984</v>
      </c>
      <c r="G12" s="10">
        <f t="shared" si="1"/>
        <v>0.17567234147545027</v>
      </c>
      <c r="H12" s="9">
        <f>SUM(H7:H11)</f>
        <v>28371</v>
      </c>
      <c r="I12" s="10">
        <f t="shared" si="3"/>
        <v>1</v>
      </c>
    </row>
  </sheetData>
  <mergeCells count="9">
    <mergeCell ref="H5:I5"/>
    <mergeCell ref="A1:I1"/>
    <mergeCell ref="A12:C12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2024-07-23T03:28:45Z</dcterms:modified>
</cp:coreProperties>
</file>