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SOSIALISASI BULANAN\"/>
    </mc:Choice>
  </mc:AlternateContent>
  <xr:revisionPtr revIDLastSave="0" documentId="13_ncr:1_{6BFC9AD2-BF2A-4526-A5EE-1A72A67A23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Sheet1!$A$2:$I$54</definedName>
    <definedName name="_xlnm.Print_Titles" localSheetId="0">Sheet1!$7:$8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C30" i="1"/>
  <c r="D30" i="1"/>
  <c r="A31" i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<sst xmlns="http://schemas.openxmlformats.org/spreadsheetml/2006/main" count="212" uniqueCount="126">
  <si>
    <t>KETERANGAN</t>
  </si>
  <si>
    <t>JENIS KEGIATAN</t>
  </si>
  <si>
    <t>PESERTA</t>
  </si>
  <si>
    <t>HARI / TANGGAL</t>
  </si>
  <si>
    <t>UPT PEMADAM KEBAKARAN PADA SATUAN POLISI PAMONG PRAJA KAB. CILACAP</t>
  </si>
  <si>
    <t xml:space="preserve"> </t>
  </si>
  <si>
    <t>Lapangan Exs Batalyon 405 Cilacap</t>
  </si>
  <si>
    <t xml:space="preserve"> 29 Maret 2017</t>
  </si>
  <si>
    <t>Sosialisasi dan Simulasi Pemadam Kebakaran</t>
  </si>
  <si>
    <t>Sosialisasi dan Pengenalan dini mengatasi kebakaran</t>
  </si>
  <si>
    <t>Sabtu, 25 Maret 2017</t>
  </si>
  <si>
    <t>Konser musik Endang Soekamti</t>
  </si>
  <si>
    <t>34 anak</t>
  </si>
  <si>
    <t>Kamis, 6 April 2017</t>
  </si>
  <si>
    <t>Dalam  rangka pengenalan alat pemadam kebakaran</t>
  </si>
  <si>
    <t>100 anak</t>
  </si>
  <si>
    <t>Sabtu, 8 April 2017</t>
  </si>
  <si>
    <t>Hotel Atrium Premier Cilacap Jl. S Parman Cilacap</t>
  </si>
  <si>
    <t xml:space="preserve"> 52 orang</t>
  </si>
  <si>
    <t>Selasa, 11 April 2017</t>
  </si>
  <si>
    <t>Tk Al- Irsyad / KB</t>
  </si>
  <si>
    <t>Selasa, 25 April 2017</t>
  </si>
  <si>
    <t>Kunjungan Tk Masytoh Kec. Kawunganten ke Kantor Pemadam Kebakaran</t>
  </si>
  <si>
    <t>Sosialisasi dan pengenalan dini alat pemadam kebakaran</t>
  </si>
  <si>
    <t xml:space="preserve"> 25 anak</t>
  </si>
  <si>
    <t xml:space="preserve"> 50 anak</t>
  </si>
  <si>
    <t>Kunjungan Tk. Aisyiah ll Jl. Gatot Subroto ke Kantor Pemadam Kebakaran Cilacap</t>
  </si>
  <si>
    <t>Kunjungan Tk Paud - KB Jend. Soedirman ke Kantor Pemadam Kebakaran Cilacap</t>
  </si>
  <si>
    <t>Rabu, 26 April 2017</t>
  </si>
  <si>
    <t>Tk Mutiara Bunda</t>
  </si>
  <si>
    <t xml:space="preserve"> 65 anak</t>
  </si>
  <si>
    <t>Rabu, 3 Meil 2017</t>
  </si>
  <si>
    <t>UPT Puskesmas Kecamatan Kroya ll</t>
  </si>
  <si>
    <t>40 orang</t>
  </si>
  <si>
    <t>Senin, 15 Mei 2017</t>
  </si>
  <si>
    <t>TK.Al-Irsyad AI Islamiah</t>
  </si>
  <si>
    <t>50 anak</t>
  </si>
  <si>
    <t>Sabtu,10 Juni 2017</t>
  </si>
  <si>
    <t>Puskesmas Kecamatan Cimanggu l</t>
  </si>
  <si>
    <t>30 orang</t>
  </si>
  <si>
    <t>Jum,at 16 Juli 2017</t>
  </si>
  <si>
    <t>Kelurahan Sidakaya</t>
  </si>
  <si>
    <t xml:space="preserve"> Jumlah :</t>
  </si>
  <si>
    <t>SOSIALISASI</t>
  </si>
  <si>
    <t>PENCEGAHAN</t>
  </si>
  <si>
    <t>LOKASI KEGIATAN</t>
  </si>
  <si>
    <t>URAIAN KEGIATAN</t>
  </si>
  <si>
    <t>-</t>
  </si>
  <si>
    <t>NO.</t>
  </si>
  <si>
    <t xml:space="preserve"> LAPORAN BULANAN KEGIATAN  SOSIALISASI DAN SIMULASI PENCEGAHAN  BAHAYA KEBAKARAN </t>
  </si>
  <si>
    <t>KEPALA SATUAN POLISI PAMONG PRAJA</t>
  </si>
  <si>
    <t xml:space="preserve"> KABUPATEN CILACAP</t>
  </si>
  <si>
    <t xml:space="preserve">LUHUR SATRIO MUCHSIN,S.STP,M.Si </t>
  </si>
  <si>
    <t xml:space="preserve">NIP 19780930 299703 1 001 </t>
  </si>
  <si>
    <t xml:space="preserve">Peserta </t>
  </si>
  <si>
    <t xml:space="preserve">Sosialisasi dan Simulasi Pemadam Kebakaran </t>
  </si>
  <si>
    <t xml:space="preserve"> Pembina Utama Muda</t>
  </si>
  <si>
    <t xml:space="preserve">Personil </t>
  </si>
  <si>
    <t xml:space="preserve">DAN PENYIRAMAN </t>
  </si>
  <si>
    <t xml:space="preserve">PENYIRAMAN </t>
  </si>
  <si>
    <t>BULAN JUNI 2023</t>
  </si>
  <si>
    <t>Minggu,18 Juni 2023</t>
  </si>
  <si>
    <t xml:space="preserve">Lapangan Gunung Randu Dusun Jambusari Kec.Jeruklegi </t>
  </si>
  <si>
    <t xml:space="preserve">Stand By Pengamanan Event Live Music Hiu Selatan Slank </t>
  </si>
  <si>
    <t>Sabtu,17 Juni 2023</t>
  </si>
  <si>
    <t xml:space="preserve">Stand By Pengamanan Trail Adventure Hiu Selatan </t>
  </si>
  <si>
    <t xml:space="preserve">Sosialisasi dan Simulasi Pemadam Kebakaran Paud KB AL Fatih Cimanggu </t>
  </si>
  <si>
    <t xml:space="preserve">Pos Pemadam Kebakaran Majenang </t>
  </si>
  <si>
    <t>Aula Yudha Brama Jaya</t>
  </si>
  <si>
    <t xml:space="preserve">Sosialisasi dan Simulasi Pemadam Kebakaran SDN 01 Damalang </t>
  </si>
  <si>
    <t>Jum'at,16 Juni 2023</t>
  </si>
  <si>
    <t xml:space="preserve">Sosialisasi dan Simulasi Pemadam Kebakaran SD Khoiru Ummah Jeruklegi Cilacap </t>
  </si>
  <si>
    <t>Kamis,15 Juni 2023</t>
  </si>
  <si>
    <t xml:space="preserve">TNI Angkatan Laut </t>
  </si>
  <si>
    <t xml:space="preserve">Polsek Cilacap Selatan </t>
  </si>
  <si>
    <t xml:space="preserve">Penyemprotan Halaman Mako </t>
  </si>
  <si>
    <t>Rabu,14 Juni 2023</t>
  </si>
  <si>
    <t xml:space="preserve">Sosialisasi dan Simulasi Pemadam Kebakaran Rocket Chiken </t>
  </si>
  <si>
    <t>Selasa,27 Juni 2023</t>
  </si>
  <si>
    <t xml:space="preserve">Aula Yudha Brama Jaya </t>
  </si>
  <si>
    <t xml:space="preserve">Sosialisasi dan Simulasi Pemadam Pemadam Kebakaran Teman Bermain Cilacap </t>
  </si>
  <si>
    <t xml:space="preserve">Sosialisasi dan Simulasi Pemadam Kebakaran Klinik Patra Medika Jl Gathot Subroto Cilacap </t>
  </si>
  <si>
    <t>Senin,26 Juni 2023</t>
  </si>
  <si>
    <t xml:space="preserve">Aula Serba Guna Dusun Ciberem Desa Ujunggagak Kec.Kampunglaut </t>
  </si>
  <si>
    <t>Pembentukan dan Pembinaan Relawan Pemadam Kebakaran  TA 2023</t>
  </si>
  <si>
    <t>Kamis,22 Juni 2023</t>
  </si>
  <si>
    <t xml:space="preserve">Ruang Rapat Kecamatan Karangpucung </t>
  </si>
  <si>
    <t>Rabu,21 Juni 2023</t>
  </si>
  <si>
    <t xml:space="preserve">Pendopo Kelurahan Kutawarun </t>
  </si>
  <si>
    <t>Selasa,20 Juni 2023</t>
  </si>
  <si>
    <t xml:space="preserve">Balai Desa Karangjati Kec.Sampang </t>
  </si>
  <si>
    <t>Senin,19 Juni 2023</t>
  </si>
  <si>
    <t xml:space="preserve">Pendopo Desa Cilibang </t>
  </si>
  <si>
    <t>Selasa,13 Juni 2023</t>
  </si>
  <si>
    <t>Sabtu,10 Juni 2023</t>
  </si>
  <si>
    <t xml:space="preserve">Balai Desa Cilibang </t>
  </si>
  <si>
    <t>Pesera</t>
  </si>
  <si>
    <t>Polresta Cilacap</t>
  </si>
  <si>
    <t>Kamis,08 Juni 2023</t>
  </si>
  <si>
    <t xml:space="preserve">Lapang Basket Kroya </t>
  </si>
  <si>
    <t>Penyemprotan Siswa</t>
  </si>
  <si>
    <t xml:space="preserve">SD Pius </t>
  </si>
  <si>
    <t>Rabu,07 Juni 2023</t>
  </si>
  <si>
    <t xml:space="preserve">Halaman PT BRI Cilacap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</si>
  <si>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</si>
  <si>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</si>
  <si>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</si>
  <si>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</si>
  <si>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</si>
  <si>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</si>
  <si>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</si>
  <si>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</si>
  <si>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</si>
  <si>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</si>
  <si>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</si>
  <si>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</si>
  <si>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</si>
  <si>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</si>
  <si>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</si>
  <si>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</si>
  <si>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</si>
  <si>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</si>
  <si>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</si>
  <si>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</si>
  <si>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</si>
  <si>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 xml:space="preserve"> Cilacap,      Juli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</si>
</sst>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b/>
      <u val="double"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u val="double"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15" fontId="3" fillId="0" borderId="1" xfId="0" applyNumberFormat="1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5" fontId="3" fillId="0" borderId="2" xfId="0" applyNumberFormat="1" applyFont="1" applyBorder="1" applyAlignment="1">
      <alignment horizontal="center" vertical="top" wrapText="1"/>
    </xf>
    <xf numFmtId="15" fontId="3" fillId="0" borderId="6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15" fontId="3" fillId="0" borderId="9" xfId="0" applyNumberFormat="1" applyFont="1" applyBorder="1" applyAlignment="1">
      <alignment horizontal="justify" vertical="top" wrapText="1"/>
    </xf>
    <xf numFmtId="15" fontId="3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top"/>
    </xf>
    <xf numFmtId="15" fontId="3" fillId="0" borderId="10" xfId="0" applyNumberFormat="1" applyFont="1" applyBorder="1" applyAlignment="1">
      <alignment horizontal="justify" vertical="top" wrapText="1"/>
    </xf>
    <xf numFmtId="15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15" fontId="3" fillId="0" borderId="10" xfId="0" applyNumberFormat="1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15" fontId="3" fillId="0" borderId="9" xfId="0" applyNumberFormat="1" applyFont="1" applyBorder="1" applyAlignment="1">
      <alignment horizontal="center" vertical="top" wrapText="1"/>
    </xf>
    <xf numFmtId="15" fontId="3" fillId="0" borderId="7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3" fillId="0" borderId="20" xfId="0" applyFont="1" applyBorder="1"/>
    <xf numFmtId="0" fontId="11" fillId="0" borderId="0" xfId="0" applyFont="1"/>
    <xf numFmtId="0" fontId="5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2" fontId="3" fillId="0" borderId="15" xfId="0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8" xfId="0" quotePrefix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5" fontId="3" fillId="0" borderId="17" xfId="0" applyNumberFormat="1" applyFont="1" applyBorder="1" applyAlignment="1">
      <alignment horizontal="center" vertical="center" wrapText="1"/>
    </xf>
    <xf numFmtId="15" fontId="3" fillId="0" borderId="16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BreakPreview" topLeftCell="A30" zoomScale="70" zoomScaleSheetLayoutView="70" workbookViewId="0">
      <selection activeCell="L52" sqref="L52"/>
    </sheetView>
  </sheetViews>
  <sheetFormatPr defaultColWidth="9.1796875" defaultRowHeight="15.5" x14ac:dyDescent="0.35"/>
  <cols>
    <col min="1" max="1" width="5.453125" style="2" customWidth="1"/>
    <col min="2" max="2" width="22.90625" style="19" customWidth="1"/>
    <col min="3" max="3" width="14.81640625" style="2" customWidth="1"/>
    <col min="4" max="4" width="17.54296875" style="2" customWidth="1"/>
    <col min="5" max="5" width="16.453125" style="2" customWidth="1"/>
    <col min="6" max="6" width="49" style="2" customWidth="1"/>
    <col min="7" max="7" width="8.453125" style="29" customWidth="1"/>
    <col min="8" max="8" width="11.54296875" style="2" customWidth="1"/>
    <col min="9" max="9" width="62.54296875" style="2" customWidth="1"/>
    <col min="10" max="10" width="9.81640625" style="2" customWidth="1"/>
    <col min="11" max="16384" width="9.1796875" style="2"/>
  </cols>
  <sheetData>
    <row r="1" spans="1:17" ht="0.75" customHeight="1" x14ac:dyDescent="0.35"/>
    <row r="2" spans="1:17" s="1" customFormat="1" ht="18" customHeight="1" x14ac:dyDescent="0.35">
      <c r="A2" s="91" t="s">
        <v>49</v>
      </c>
      <c r="B2" s="91"/>
      <c r="C2" s="91"/>
      <c r="D2" s="91"/>
      <c r="E2" s="91"/>
      <c r="F2" s="91"/>
      <c r="G2" s="91"/>
      <c r="H2" s="91"/>
      <c r="I2" s="91"/>
      <c r="J2" s="14"/>
      <c r="K2" s="14"/>
      <c r="L2" s="14"/>
      <c r="M2" s="14"/>
      <c r="N2" s="14"/>
      <c r="O2" s="14"/>
      <c r="P2" s="14"/>
      <c r="Q2" s="14"/>
    </row>
    <row r="3" spans="1:17" s="1" customFormat="1" ht="18" customHeight="1" x14ac:dyDescent="0.35">
      <c r="A3" s="91" t="s">
        <v>58</v>
      </c>
      <c r="B3" s="91"/>
      <c r="C3" s="91"/>
      <c r="D3" s="91"/>
      <c r="E3" s="91"/>
      <c r="F3" s="91"/>
      <c r="G3" s="91"/>
      <c r="H3" s="91"/>
      <c r="I3" s="91"/>
      <c r="J3" s="14"/>
      <c r="K3" s="14"/>
      <c r="L3" s="14"/>
      <c r="M3" s="14"/>
      <c r="N3" s="14"/>
      <c r="O3" s="14"/>
      <c r="P3" s="14"/>
      <c r="Q3" s="14"/>
    </row>
    <row r="4" spans="1:17" s="1" customFormat="1" ht="18" customHeight="1" x14ac:dyDescent="0.35">
      <c r="A4" s="91" t="s">
        <v>4</v>
      </c>
      <c r="B4" s="91"/>
      <c r="C4" s="91"/>
      <c r="D4" s="91"/>
      <c r="E4" s="91"/>
      <c r="F4" s="91"/>
      <c r="G4" s="91"/>
      <c r="H4" s="91"/>
      <c r="I4" s="91"/>
      <c r="J4" s="14"/>
      <c r="K4" s="14"/>
      <c r="L4" s="14"/>
      <c r="M4" s="14"/>
      <c r="N4" s="14"/>
      <c r="O4" s="14"/>
      <c r="P4" s="14"/>
      <c r="Q4" s="14"/>
    </row>
    <row r="5" spans="1:17" s="1" customFormat="1" ht="18" customHeight="1" x14ac:dyDescent="0.35">
      <c r="A5" s="92" t="s">
        <v>60</v>
      </c>
      <c r="B5" s="92"/>
      <c r="C5" s="92"/>
      <c r="D5" s="92"/>
      <c r="E5" s="92"/>
      <c r="F5" s="92"/>
      <c r="G5" s="92"/>
      <c r="H5" s="92"/>
      <c r="I5" s="92"/>
      <c r="J5" s="14"/>
      <c r="K5" s="14"/>
      <c r="L5" s="14"/>
      <c r="M5" s="14"/>
      <c r="N5" s="14"/>
      <c r="O5" s="14"/>
      <c r="P5" s="14"/>
      <c r="Q5" s="14"/>
    </row>
    <row r="6" spans="1:17" s="7" customFormat="1" ht="21" customHeight="1" thickBot="1" x14ac:dyDescent="0.4">
      <c r="A6" s="93"/>
      <c r="B6" s="93"/>
      <c r="C6" s="93"/>
      <c r="D6" s="93"/>
      <c r="E6" s="93"/>
      <c r="F6" s="93"/>
      <c r="G6" s="30"/>
      <c r="H6" s="24"/>
      <c r="I6" s="24"/>
    </row>
    <row r="7" spans="1:17" ht="30" customHeight="1" thickBot="1" x14ac:dyDescent="0.4">
      <c r="A7" s="80" t="s">
        <v>48</v>
      </c>
      <c r="B7" s="86" t="s">
        <v>3</v>
      </c>
      <c r="C7" s="80" t="s">
        <v>1</v>
      </c>
      <c r="D7" s="82"/>
      <c r="E7" s="81"/>
      <c r="F7" s="86" t="s">
        <v>45</v>
      </c>
      <c r="G7" s="80" t="s">
        <v>0</v>
      </c>
      <c r="H7" s="82"/>
      <c r="I7" s="81"/>
    </row>
    <row r="8" spans="1:17" ht="30" customHeight="1" thickBot="1" x14ac:dyDescent="0.4">
      <c r="A8" s="80"/>
      <c r="B8" s="86"/>
      <c r="C8" s="67" t="s">
        <v>43</v>
      </c>
      <c r="D8" s="67" t="s">
        <v>44</v>
      </c>
      <c r="E8" s="66" t="s">
        <v>59</v>
      </c>
      <c r="F8" s="86"/>
      <c r="G8" s="80" t="s">
        <v>2</v>
      </c>
      <c r="H8" s="81"/>
      <c r="I8" s="67" t="s">
        <v>46</v>
      </c>
    </row>
    <row r="9" spans="1:17" ht="32.5" customHeight="1" x14ac:dyDescent="0.35">
      <c r="A9" s="76" t="s">
        <v>104</v>
      </c>
      <c r="B9" s="94" t="s">
        <v>102</v>
      </c>
      <c r="C9" s="95">
        <v>1</v>
      </c>
      <c r="D9" s="96" t="s">
        <v>47</v>
      </c>
      <c r="E9" s="97" t="s">
        <v>47</v>
      </c>
      <c r="F9" s="98" t="s">
        <v>103</v>
      </c>
      <c r="G9" s="98">
        <v>50</v>
      </c>
      <c r="H9" s="95" t="s">
        <v>54</v>
      </c>
      <c r="I9" s="99" t="s">
        <v>55</v>
      </c>
    </row>
    <row r="10" spans="1:17" ht="32.5" customHeight="1" x14ac:dyDescent="0.35">
      <c r="A10" s="76" t="s">
        <v>105</v>
      </c>
      <c r="B10" s="65" t="s">
        <v>98</v>
      </c>
      <c r="C10" s="74" t="s">
        <v>47</v>
      </c>
      <c r="D10" s="77" t="s">
        <v>47</v>
      </c>
      <c r="E10" s="78">
        <v>1</v>
      </c>
      <c r="F10" s="72" t="s">
        <v>101</v>
      </c>
      <c r="G10" s="72">
        <v>3</v>
      </c>
      <c r="H10" s="74" t="s">
        <v>57</v>
      </c>
      <c r="I10" s="73" t="s">
        <v>100</v>
      </c>
    </row>
    <row r="11" spans="1:17" ht="32.5" customHeight="1" x14ac:dyDescent="0.35">
      <c r="A11" s="76" t="s">
        <v>106</v>
      </c>
      <c r="B11" s="51" t="s">
        <v>98</v>
      </c>
      <c r="C11" s="52" t="s">
        <v>47</v>
      </c>
      <c r="D11" s="53" t="s">
        <v>47</v>
      </c>
      <c r="E11" s="40">
        <v>1</v>
      </c>
      <c r="F11" s="54" t="s">
        <v>99</v>
      </c>
      <c r="G11" s="54">
        <v>3</v>
      </c>
      <c r="H11" s="52" t="s">
        <v>57</v>
      </c>
      <c r="I11" s="55" t="s">
        <v>100</v>
      </c>
    </row>
    <row r="12" spans="1:17" ht="32.5" customHeight="1" x14ac:dyDescent="0.35">
      <c r="A12" s="76" t="s">
        <v>107</v>
      </c>
      <c r="B12" s="58" t="s">
        <v>94</v>
      </c>
      <c r="C12" s="59">
        <v>1</v>
      </c>
      <c r="D12" s="60" t="s">
        <v>47</v>
      </c>
      <c r="E12" s="61">
        <v>1</v>
      </c>
      <c r="F12" s="62" t="s">
        <v>97</v>
      </c>
      <c r="G12" s="62">
        <v>4</v>
      </c>
      <c r="H12" s="59" t="s">
        <v>57</v>
      </c>
      <c r="I12" s="63" t="s">
        <v>75</v>
      </c>
    </row>
    <row r="13" spans="1:17" ht="32.5" customHeight="1" x14ac:dyDescent="0.35">
      <c r="A13" s="76" t="s">
        <v>108</v>
      </c>
      <c r="B13" s="58" t="s">
        <v>93</v>
      </c>
      <c r="C13" s="59">
        <v>1</v>
      </c>
      <c r="D13" s="60" t="s">
        <v>47</v>
      </c>
      <c r="E13" s="61" t="s">
        <v>47</v>
      </c>
      <c r="F13" s="62" t="s">
        <v>95</v>
      </c>
      <c r="G13" s="62">
        <v>25</v>
      </c>
      <c r="H13" s="59" t="s">
        <v>96</v>
      </c>
      <c r="I13" s="63" t="s">
        <v>84</v>
      </c>
    </row>
    <row r="14" spans="1:17" ht="32.5" customHeight="1" x14ac:dyDescent="0.35">
      <c r="A14" s="76" t="s">
        <v>109</v>
      </c>
      <c r="B14" s="58" t="s">
        <v>76</v>
      </c>
      <c r="C14" s="59">
        <v>1</v>
      </c>
      <c r="D14" s="60" t="s">
        <v>47</v>
      </c>
      <c r="E14" s="61" t="s">
        <v>47</v>
      </c>
      <c r="F14" s="62" t="s">
        <v>68</v>
      </c>
      <c r="G14" s="62">
        <v>6</v>
      </c>
      <c r="H14" s="59" t="s">
        <v>57</v>
      </c>
      <c r="I14" s="63" t="s">
        <v>77</v>
      </c>
    </row>
    <row r="15" spans="1:17" ht="32.5" customHeight="1" x14ac:dyDescent="0.35">
      <c r="A15" s="76" t="s">
        <v>110</v>
      </c>
      <c r="B15" s="58" t="s">
        <v>72</v>
      </c>
      <c r="C15" s="59" t="s">
        <v>47</v>
      </c>
      <c r="D15" s="60" t="s">
        <v>47</v>
      </c>
      <c r="E15" s="61">
        <v>1</v>
      </c>
      <c r="F15" s="62" t="s">
        <v>74</v>
      </c>
      <c r="G15" s="62">
        <v>5</v>
      </c>
      <c r="H15" s="59" t="s">
        <v>57</v>
      </c>
      <c r="I15" s="63" t="s">
        <v>75</v>
      </c>
    </row>
    <row r="16" spans="1:17" ht="32.5" customHeight="1" x14ac:dyDescent="0.35">
      <c r="A16" s="76" t="s">
        <v>111</v>
      </c>
      <c r="B16" s="58" t="s">
        <v>72</v>
      </c>
      <c r="C16" s="59">
        <v>1</v>
      </c>
      <c r="D16" s="60" t="s">
        <v>47</v>
      </c>
      <c r="E16" s="61" t="s">
        <v>47</v>
      </c>
      <c r="F16" s="62" t="s">
        <v>68</v>
      </c>
      <c r="G16" s="62">
        <v>30</v>
      </c>
      <c r="H16" s="59" t="s">
        <v>57</v>
      </c>
      <c r="I16" s="63" t="s">
        <v>71</v>
      </c>
    </row>
    <row r="17" spans="1:11" ht="32.5" customHeight="1" x14ac:dyDescent="0.35">
      <c r="A17" s="76" t="s">
        <v>112</v>
      </c>
      <c r="B17" s="58" t="s">
        <v>72</v>
      </c>
      <c r="C17" s="59">
        <v>1</v>
      </c>
      <c r="D17" s="60" t="s">
        <v>47</v>
      </c>
      <c r="E17" s="68" t="s">
        <v>47</v>
      </c>
      <c r="F17" s="62" t="s">
        <v>73</v>
      </c>
      <c r="G17" s="62">
        <v>6</v>
      </c>
      <c r="H17" s="59" t="s">
        <v>57</v>
      </c>
      <c r="I17" s="63" t="s">
        <v>55</v>
      </c>
    </row>
    <row r="18" spans="1:11" ht="32.5" customHeight="1" x14ac:dyDescent="0.35">
      <c r="A18" s="76" t="s">
        <v>113</v>
      </c>
      <c r="B18" s="58" t="s">
        <v>70</v>
      </c>
      <c r="C18" s="59">
        <v>1</v>
      </c>
      <c r="D18" s="60" t="s">
        <v>47</v>
      </c>
      <c r="E18" s="68" t="s">
        <v>47</v>
      </c>
      <c r="F18" s="62" t="s">
        <v>68</v>
      </c>
      <c r="G18" s="62">
        <v>7</v>
      </c>
      <c r="H18" s="59" t="s">
        <v>57</v>
      </c>
      <c r="I18" s="63" t="s">
        <v>71</v>
      </c>
    </row>
    <row r="19" spans="1:11" ht="32.5" customHeight="1" x14ac:dyDescent="0.35">
      <c r="A19" s="76" t="s">
        <v>114</v>
      </c>
      <c r="B19" s="56" t="s">
        <v>64</v>
      </c>
      <c r="C19" s="47">
        <v>1</v>
      </c>
      <c r="D19" s="48" t="s">
        <v>47</v>
      </c>
      <c r="E19" s="69" t="s">
        <v>47</v>
      </c>
      <c r="F19" s="49" t="s">
        <v>68</v>
      </c>
      <c r="G19" s="49">
        <v>6</v>
      </c>
      <c r="H19" s="47" t="s">
        <v>57</v>
      </c>
      <c r="I19" s="63" t="s">
        <v>69</v>
      </c>
    </row>
    <row r="20" spans="1:11" ht="32.5" customHeight="1" x14ac:dyDescent="0.35">
      <c r="A20" s="76" t="s">
        <v>115</v>
      </c>
      <c r="B20" s="65" t="s">
        <v>64</v>
      </c>
      <c r="C20" s="59" t="s">
        <v>47</v>
      </c>
      <c r="D20" s="74">
        <v>1</v>
      </c>
      <c r="E20" s="61" t="s">
        <v>47</v>
      </c>
      <c r="F20" s="72" t="s">
        <v>62</v>
      </c>
      <c r="G20" s="62">
        <v>10</v>
      </c>
      <c r="H20" s="59" t="s">
        <v>57</v>
      </c>
      <c r="I20" s="73" t="s">
        <v>65</v>
      </c>
    </row>
    <row r="21" spans="1:11" ht="32.5" customHeight="1" x14ac:dyDescent="0.35">
      <c r="A21" s="76" t="s">
        <v>116</v>
      </c>
      <c r="B21" s="56" t="s">
        <v>61</v>
      </c>
      <c r="C21" s="47">
        <v>1</v>
      </c>
      <c r="D21" s="59" t="s">
        <v>47</v>
      </c>
      <c r="E21" s="50" t="s">
        <v>47</v>
      </c>
      <c r="F21" s="62" t="s">
        <v>67</v>
      </c>
      <c r="G21" s="49">
        <v>58</v>
      </c>
      <c r="H21" s="47" t="s">
        <v>54</v>
      </c>
      <c r="I21" s="63" t="s">
        <v>66</v>
      </c>
    </row>
    <row r="22" spans="1:11" ht="32.5" customHeight="1" x14ac:dyDescent="0.35">
      <c r="A22" s="76" t="s">
        <v>117</v>
      </c>
      <c r="B22" s="58" t="s">
        <v>61</v>
      </c>
      <c r="C22" s="59" t="s">
        <v>47</v>
      </c>
      <c r="D22" s="59">
        <v>1</v>
      </c>
      <c r="E22" s="61" t="s">
        <v>47</v>
      </c>
      <c r="F22" s="62" t="s">
        <v>62</v>
      </c>
      <c r="G22" s="71">
        <v>10</v>
      </c>
      <c r="H22" s="59" t="s">
        <v>57</v>
      </c>
      <c r="I22" s="63" t="s">
        <v>63</v>
      </c>
      <c r="K22" s="38"/>
    </row>
    <row r="23" spans="1:11" ht="32.5" customHeight="1" x14ac:dyDescent="0.35">
      <c r="A23" s="76" t="s">
        <v>118</v>
      </c>
      <c r="B23" s="56" t="s">
        <v>91</v>
      </c>
      <c r="C23" s="47">
        <v>1</v>
      </c>
      <c r="D23" s="59" t="s">
        <v>47</v>
      </c>
      <c r="E23" s="50" t="s">
        <v>47</v>
      </c>
      <c r="F23" s="62" t="s">
        <v>92</v>
      </c>
      <c r="G23" s="75">
        <v>25</v>
      </c>
      <c r="H23" s="47" t="s">
        <v>54</v>
      </c>
      <c r="I23" s="63" t="s">
        <v>84</v>
      </c>
    </row>
    <row r="24" spans="1:11" ht="32.5" customHeight="1" x14ac:dyDescent="0.35">
      <c r="A24" s="76" t="s">
        <v>119</v>
      </c>
      <c r="B24" s="56" t="s">
        <v>89</v>
      </c>
      <c r="C24" s="47">
        <v>1</v>
      </c>
      <c r="D24" s="59" t="s">
        <v>47</v>
      </c>
      <c r="E24" s="50" t="s">
        <v>47</v>
      </c>
      <c r="F24" s="62" t="s">
        <v>90</v>
      </c>
      <c r="G24" s="75">
        <v>25</v>
      </c>
      <c r="H24" s="47" t="s">
        <v>54</v>
      </c>
      <c r="I24" s="63" t="s">
        <v>84</v>
      </c>
    </row>
    <row r="25" spans="1:11" ht="32.5" customHeight="1" x14ac:dyDescent="0.35">
      <c r="A25" s="76" t="s">
        <v>120</v>
      </c>
      <c r="B25" s="56" t="s">
        <v>87</v>
      </c>
      <c r="C25" s="47">
        <v>1</v>
      </c>
      <c r="D25" s="59" t="s">
        <v>47</v>
      </c>
      <c r="E25" s="50" t="s">
        <v>47</v>
      </c>
      <c r="F25" s="62" t="s">
        <v>88</v>
      </c>
      <c r="G25" s="75">
        <v>25</v>
      </c>
      <c r="H25" s="47" t="s">
        <v>54</v>
      </c>
      <c r="I25" s="63" t="s">
        <v>84</v>
      </c>
    </row>
    <row r="26" spans="1:11" ht="32.5" customHeight="1" x14ac:dyDescent="0.35">
      <c r="A26" s="76" t="s">
        <v>121</v>
      </c>
      <c r="B26" s="56" t="s">
        <v>85</v>
      </c>
      <c r="C26" s="47">
        <v>1</v>
      </c>
      <c r="D26" s="59" t="s">
        <v>47</v>
      </c>
      <c r="E26" s="50" t="s">
        <v>47</v>
      </c>
      <c r="F26" s="62" t="s">
        <v>86</v>
      </c>
      <c r="G26" s="75">
        <v>25</v>
      </c>
      <c r="H26" s="47" t="s">
        <v>54</v>
      </c>
      <c r="I26" s="63" t="s">
        <v>84</v>
      </c>
    </row>
    <row r="27" spans="1:11" ht="32.5" customHeight="1" x14ac:dyDescent="0.35">
      <c r="A27" s="76" t="s">
        <v>122</v>
      </c>
      <c r="B27" s="56" t="s">
        <v>82</v>
      </c>
      <c r="C27" s="47">
        <v>1</v>
      </c>
      <c r="D27" s="59" t="s">
        <v>47</v>
      </c>
      <c r="E27" s="50" t="s">
        <v>47</v>
      </c>
      <c r="F27" s="62" t="s">
        <v>83</v>
      </c>
      <c r="G27" s="49">
        <v>25</v>
      </c>
      <c r="H27" s="47" t="s">
        <v>54</v>
      </c>
      <c r="I27" s="63" t="s">
        <v>84</v>
      </c>
    </row>
    <row r="28" spans="1:11" ht="32.5" customHeight="1" x14ac:dyDescent="0.35">
      <c r="A28" s="76" t="s">
        <v>123</v>
      </c>
      <c r="B28" s="58" t="s">
        <v>78</v>
      </c>
      <c r="C28" s="59">
        <v>1</v>
      </c>
      <c r="D28" s="59" t="s">
        <v>47</v>
      </c>
      <c r="E28" s="61" t="s">
        <v>47</v>
      </c>
      <c r="F28" s="62" t="s">
        <v>79</v>
      </c>
      <c r="G28" s="71">
        <v>5</v>
      </c>
      <c r="H28" s="59" t="s">
        <v>57</v>
      </c>
      <c r="I28" s="63" t="s">
        <v>81</v>
      </c>
      <c r="K28" s="100"/>
    </row>
    <row r="29" spans="1:11" ht="32.5" customHeight="1" thickBot="1" x14ac:dyDescent="0.4">
      <c r="A29" s="76" t="s">
        <v>124</v>
      </c>
      <c r="B29" s="65" t="s">
        <v>78</v>
      </c>
      <c r="C29" s="57">
        <v>1</v>
      </c>
      <c r="D29" s="57" t="s">
        <v>47</v>
      </c>
      <c r="E29" s="37" t="s">
        <v>47</v>
      </c>
      <c r="F29" s="41" t="s">
        <v>79</v>
      </c>
      <c r="G29" s="64">
        <v>7</v>
      </c>
      <c r="H29" s="57" t="s">
        <v>57</v>
      </c>
      <c r="I29" s="70" t="s">
        <v>80</v>
      </c>
    </row>
    <row r="30" spans="1:11" s="6" customFormat="1" ht="42" customHeight="1" thickBot="1" x14ac:dyDescent="0.4">
      <c r="A30" s="84" t="s">
        <v>42</v>
      </c>
      <c r="B30" s="85"/>
      <c r="C30" s="42">
        <f>SUM(C9:C29)</f>
        <v>16</v>
      </c>
      <c r="D30" s="42">
        <f>SUM(D9:D29)</f>
        <v>2</v>
      </c>
      <c r="E30" s="43">
        <f>SUM(E9:E29)</f>
        <v>4</v>
      </c>
      <c r="F30" s="41"/>
      <c r="G30" s="44"/>
      <c r="H30" s="45"/>
      <c r="I30" s="46"/>
    </row>
    <row r="31" spans="1:11" s="6" customFormat="1" ht="36" hidden="1" customHeight="1" x14ac:dyDescent="0.35">
      <c r="A31" s="15" t="e">
        <f>#REF!+1</f>
        <v>#REF!</v>
      </c>
      <c r="B31" s="33" t="s">
        <v>10</v>
      </c>
      <c r="C31" s="16" t="s">
        <v>6</v>
      </c>
      <c r="D31" s="16" t="s">
        <v>11</v>
      </c>
      <c r="E31" s="17" t="s">
        <v>5</v>
      </c>
      <c r="F31" s="18"/>
      <c r="G31" s="31"/>
      <c r="H31" s="20"/>
      <c r="I31" s="20"/>
    </row>
    <row r="32" spans="1:11" s="6" customFormat="1" ht="36" hidden="1" customHeight="1" x14ac:dyDescent="0.35">
      <c r="A32" s="3" t="e">
        <f t="shared" ref="A32:A40" si="0">A31+1</f>
        <v>#REF!</v>
      </c>
      <c r="B32" s="34" t="s">
        <v>7</v>
      </c>
      <c r="C32" s="4" t="s">
        <v>27</v>
      </c>
      <c r="D32" s="4" t="s">
        <v>23</v>
      </c>
      <c r="E32" s="8" t="s">
        <v>12</v>
      </c>
      <c r="F32" s="5"/>
      <c r="G32" s="31"/>
      <c r="H32" s="20"/>
      <c r="I32" s="20"/>
    </row>
    <row r="33" spans="1:10" s="6" customFormat="1" ht="36" hidden="1" customHeight="1" x14ac:dyDescent="0.35">
      <c r="A33" s="3" t="e">
        <f t="shared" si="0"/>
        <v>#REF!</v>
      </c>
      <c r="B33" s="34" t="s">
        <v>13</v>
      </c>
      <c r="C33" s="4" t="s">
        <v>26</v>
      </c>
      <c r="D33" s="4" t="s">
        <v>14</v>
      </c>
      <c r="E33" s="8" t="s">
        <v>15</v>
      </c>
      <c r="F33" s="5"/>
      <c r="G33" s="31"/>
      <c r="H33" s="20"/>
      <c r="I33" s="20"/>
    </row>
    <row r="34" spans="1:10" s="6" customFormat="1" ht="36" hidden="1" customHeight="1" x14ac:dyDescent="0.35">
      <c r="A34" s="3" t="e">
        <f t="shared" si="0"/>
        <v>#REF!</v>
      </c>
      <c r="B34" s="34" t="s">
        <v>16</v>
      </c>
      <c r="C34" s="4" t="s">
        <v>17</v>
      </c>
      <c r="D34" s="4" t="s">
        <v>8</v>
      </c>
      <c r="E34" s="8" t="s">
        <v>18</v>
      </c>
      <c r="F34" s="5"/>
      <c r="G34" s="31"/>
      <c r="H34" s="20"/>
      <c r="I34" s="20"/>
    </row>
    <row r="35" spans="1:10" s="6" customFormat="1" ht="36" hidden="1" customHeight="1" x14ac:dyDescent="0.35">
      <c r="A35" s="3" t="e">
        <f t="shared" si="0"/>
        <v>#REF!</v>
      </c>
      <c r="B35" s="34" t="s">
        <v>19</v>
      </c>
      <c r="C35" s="4" t="s">
        <v>20</v>
      </c>
      <c r="D35" s="4" t="s">
        <v>9</v>
      </c>
      <c r="E35" s="8" t="s">
        <v>25</v>
      </c>
      <c r="F35" s="5"/>
      <c r="G35" s="31"/>
      <c r="H35" s="20"/>
      <c r="I35" s="20"/>
    </row>
    <row r="36" spans="1:10" s="6" customFormat="1" ht="9.75" hidden="1" customHeight="1" x14ac:dyDescent="0.35">
      <c r="A36" s="3" t="e">
        <f t="shared" si="0"/>
        <v>#REF!</v>
      </c>
      <c r="B36" s="34" t="s">
        <v>21</v>
      </c>
      <c r="C36" s="4" t="s">
        <v>22</v>
      </c>
      <c r="D36" s="4" t="s">
        <v>9</v>
      </c>
      <c r="E36" s="8" t="s">
        <v>24</v>
      </c>
      <c r="F36" s="5"/>
      <c r="G36" s="31"/>
      <c r="H36" s="20"/>
      <c r="I36" s="20"/>
    </row>
    <row r="37" spans="1:10" s="6" customFormat="1" ht="36" hidden="1" customHeight="1" x14ac:dyDescent="0.35">
      <c r="A37" s="3" t="e">
        <f t="shared" si="0"/>
        <v>#REF!</v>
      </c>
      <c r="B37" s="34" t="s">
        <v>28</v>
      </c>
      <c r="C37" s="4" t="s">
        <v>29</v>
      </c>
      <c r="D37" s="4" t="s">
        <v>9</v>
      </c>
      <c r="E37" s="8" t="s">
        <v>30</v>
      </c>
      <c r="F37" s="5"/>
      <c r="G37" s="31"/>
      <c r="H37" s="20"/>
      <c r="I37" s="20"/>
    </row>
    <row r="38" spans="1:10" s="6" customFormat="1" ht="36" hidden="1" customHeight="1" x14ac:dyDescent="0.35">
      <c r="A38" s="3" t="e">
        <f t="shared" si="0"/>
        <v>#REF!</v>
      </c>
      <c r="B38" s="35" t="s">
        <v>31</v>
      </c>
      <c r="C38" s="11" t="s">
        <v>32</v>
      </c>
      <c r="D38" s="11" t="s">
        <v>8</v>
      </c>
      <c r="E38" s="12" t="s">
        <v>33</v>
      </c>
      <c r="F38" s="13"/>
      <c r="G38" s="31"/>
      <c r="H38" s="20"/>
      <c r="I38" s="20"/>
    </row>
    <row r="39" spans="1:10" s="6" customFormat="1" ht="36" hidden="1" customHeight="1" x14ac:dyDescent="0.35">
      <c r="A39" s="3" t="e">
        <f t="shared" si="0"/>
        <v>#REF!</v>
      </c>
      <c r="B39" s="35" t="s">
        <v>34</v>
      </c>
      <c r="C39" s="11" t="s">
        <v>35</v>
      </c>
      <c r="D39" s="11" t="s">
        <v>9</v>
      </c>
      <c r="E39" s="12" t="s">
        <v>36</v>
      </c>
      <c r="F39" s="13"/>
      <c r="G39" s="31"/>
      <c r="H39" s="20"/>
      <c r="I39" s="20"/>
    </row>
    <row r="40" spans="1:10" s="6" customFormat="1" ht="36" hidden="1" customHeight="1" x14ac:dyDescent="0.35">
      <c r="A40" s="3" t="e">
        <f t="shared" si="0"/>
        <v>#REF!</v>
      </c>
      <c r="B40" s="35" t="s">
        <v>37</v>
      </c>
      <c r="C40" s="11" t="s">
        <v>38</v>
      </c>
      <c r="D40" s="11" t="s">
        <v>8</v>
      </c>
      <c r="E40" s="12" t="s">
        <v>39</v>
      </c>
      <c r="F40" s="13"/>
      <c r="G40" s="31"/>
      <c r="H40" s="20"/>
      <c r="I40" s="20"/>
    </row>
    <row r="41" spans="1:10" s="6" customFormat="1" ht="36" hidden="1" customHeight="1" x14ac:dyDescent="0.35">
      <c r="A41" s="27">
        <v>16</v>
      </c>
      <c r="B41" s="36" t="s">
        <v>40</v>
      </c>
      <c r="C41" s="11" t="s">
        <v>41</v>
      </c>
      <c r="D41" s="11" t="s">
        <v>8</v>
      </c>
      <c r="E41" s="9" t="s">
        <v>39</v>
      </c>
      <c r="F41" s="10"/>
      <c r="G41" s="31"/>
      <c r="H41" s="20"/>
      <c r="I41" s="20"/>
    </row>
    <row r="42" spans="1:10" ht="23.15" customHeight="1" x14ac:dyDescent="0.35">
      <c r="A42" s="28"/>
      <c r="C42" s="28"/>
      <c r="D42" s="28"/>
    </row>
    <row r="43" spans="1:10" ht="15" customHeight="1" x14ac:dyDescent="0.35">
      <c r="D43" s="7"/>
      <c r="E43" s="19"/>
      <c r="F43" s="19"/>
      <c r="G43" s="32"/>
      <c r="H43" s="19"/>
      <c r="I43" s="19"/>
      <c r="J43" s="38"/>
    </row>
    <row r="44" spans="1:10" ht="22.5" customHeight="1" x14ac:dyDescent="0.35">
      <c r="D44" s="7"/>
      <c r="E44" s="19"/>
      <c r="F44" s="87" t="s">
        <v>125</v>
      </c>
      <c r="G44" s="87"/>
      <c r="H44" s="87"/>
      <c r="I44" s="87"/>
      <c r="J44" s="1"/>
    </row>
    <row r="45" spans="1:10" ht="24.75" customHeight="1" x14ac:dyDescent="0.35">
      <c r="D45" s="20"/>
      <c r="E45" s="19"/>
      <c r="F45" s="88" t="s">
        <v>50</v>
      </c>
      <c r="G45" s="88"/>
      <c r="H45" s="88"/>
      <c r="I45" s="88"/>
      <c r="J45" s="1"/>
    </row>
    <row r="46" spans="1:10" ht="15" customHeight="1" x14ac:dyDescent="0.35">
      <c r="D46" s="6"/>
      <c r="E46" s="6"/>
      <c r="F46" s="88" t="s">
        <v>51</v>
      </c>
      <c r="G46" s="88"/>
      <c r="H46" s="88"/>
      <c r="I46" s="88"/>
      <c r="J46" s="1"/>
    </row>
    <row r="47" spans="1:10" ht="15" customHeight="1" x14ac:dyDescent="0.35">
      <c r="D47" s="20"/>
      <c r="E47" s="19"/>
      <c r="F47" s="19"/>
      <c r="G47" s="83"/>
      <c r="H47" s="83"/>
      <c r="I47" s="83"/>
      <c r="J47" s="83"/>
    </row>
    <row r="48" spans="1:10" ht="15" customHeight="1" x14ac:dyDescent="0.35">
      <c r="D48" s="20"/>
      <c r="E48" s="19"/>
      <c r="F48" s="19"/>
      <c r="G48" s="39"/>
      <c r="H48" s="39"/>
      <c r="I48" s="39"/>
      <c r="J48" s="1"/>
    </row>
    <row r="49" spans="1:10" ht="15" customHeight="1" x14ac:dyDescent="0.35">
      <c r="D49" s="20"/>
      <c r="E49" s="19"/>
      <c r="F49" s="19"/>
      <c r="G49" s="39"/>
      <c r="H49" s="39"/>
      <c r="I49" s="39"/>
      <c r="J49" s="1"/>
    </row>
    <row r="50" spans="1:10" ht="27" customHeight="1" x14ac:dyDescent="0.4">
      <c r="C50" s="22"/>
      <c r="D50" s="25"/>
      <c r="E50" s="25"/>
      <c r="F50" s="89" t="s">
        <v>52</v>
      </c>
      <c r="G50" s="89"/>
      <c r="H50" s="89"/>
      <c r="I50" s="89"/>
      <c r="J50" s="1"/>
    </row>
    <row r="51" spans="1:10" ht="15" customHeight="1" x14ac:dyDescent="0.35">
      <c r="A51" s="21"/>
      <c r="B51" s="22"/>
      <c r="C51" s="21"/>
      <c r="D51" s="26"/>
      <c r="E51" s="26"/>
      <c r="F51" s="90" t="s">
        <v>56</v>
      </c>
      <c r="G51" s="90"/>
      <c r="H51" s="90"/>
      <c r="I51" s="90"/>
      <c r="J51" s="1"/>
    </row>
    <row r="52" spans="1:10" ht="15" customHeight="1" x14ac:dyDescent="0.35">
      <c r="D52" s="79"/>
      <c r="E52" s="79"/>
      <c r="F52" s="90" t="s">
        <v>53</v>
      </c>
      <c r="G52" s="90"/>
      <c r="H52" s="90"/>
      <c r="I52" s="90"/>
      <c r="J52" s="1"/>
    </row>
    <row r="53" spans="1:10" ht="15" customHeight="1" x14ac:dyDescent="0.35">
      <c r="D53" s="23"/>
      <c r="E53" s="23"/>
      <c r="F53" s="19"/>
      <c r="G53" s="79"/>
      <c r="H53" s="79"/>
      <c r="I53" s="79"/>
    </row>
    <row r="54" spans="1:10" ht="23.15" customHeight="1" x14ac:dyDescent="0.35">
      <c r="J54" s="2" t="s">
        <v>5</v>
      </c>
    </row>
    <row r="55" spans="1:10" ht="23.15" customHeight="1" x14ac:dyDescent="0.35"/>
    <row r="56" spans="1:10" ht="23.15" customHeight="1" x14ac:dyDescent="0.35"/>
    <row r="57" spans="1:10" ht="23.15" customHeight="1" x14ac:dyDescent="0.35"/>
    <row r="58" spans="1:10" ht="23.15" customHeight="1" x14ac:dyDescent="0.35"/>
  </sheetData>
  <mergeCells count="21">
    <mergeCell ref="A2:I2"/>
    <mergeCell ref="A4:I4"/>
    <mergeCell ref="A5:I5"/>
    <mergeCell ref="A6:F6"/>
    <mergeCell ref="A7:A8"/>
    <mergeCell ref="B7:B8"/>
    <mergeCell ref="A3:I3"/>
    <mergeCell ref="G53:I53"/>
    <mergeCell ref="G8:H8"/>
    <mergeCell ref="G7:I7"/>
    <mergeCell ref="G47:J47"/>
    <mergeCell ref="A30:B30"/>
    <mergeCell ref="D52:E52"/>
    <mergeCell ref="F7:F8"/>
    <mergeCell ref="C7:E7"/>
    <mergeCell ref="F44:I44"/>
    <mergeCell ref="F45:I45"/>
    <mergeCell ref="F46:I46"/>
    <mergeCell ref="F50:I50"/>
    <mergeCell ref="F51:I51"/>
    <mergeCell ref="F52:I52"/>
  </mergeCells>
  <phoneticPr fontId="13" type="noConversion"/>
  <printOptions horizontalCentered="1"/>
  <pageMargins left="0" right="0" top="0.35" bottom="0" header="0.31496063000000002" footer="0.31496062992126"/>
  <pageSetup paperSize="256" scale="70" orientation="landscape" horizontalDpi="4294967293" verticalDpi="0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2023-07-04T02:03:48Z</cp:lastPrinted>
  <dcterms:created xsi:type="dcterms:W3CDTF">2014-10-31T15:40:21Z</dcterms:created>
  <dcterms:modified xsi:type="dcterms:W3CDTF">2023-07-04T02:04:06Z</dcterms:modified>
</cp:coreProperties>
</file>