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D9459524-928B-4BA5-ACDA-533939C0848D}" xr6:coauthVersionLast="45" xr6:coauthVersionMax="45" xr10:uidLastSave="{00000000-0000-0000-0000-000000000000}"/>
  <bookViews>
    <workbookView xWindow="-108" yWindow="-108" windowWidth="23256" windowHeight="12456" xr2:uid="{CB241CC4-DECC-4F55-ADDC-94881EAFE74E}"/>
  </bookViews>
  <sheets>
    <sheet name="21.azizah" sheetId="1" r:id="rId1"/>
  </sheets>
  <externalReferences>
    <externalReference r:id="rId2"/>
  </externalReferences>
  <definedNames>
    <definedName name="_xlnm._FilterDatabase" localSheetId="0" hidden="1">'21.azizah'!$A$7:$L$51</definedName>
    <definedName name="_xlnm.Print_Area" localSheetId="0">'21.azizah'!$A$1:$L$55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F5" i="1"/>
  <c r="G5" i="1"/>
  <c r="D50" i="1"/>
  <c r="E50" i="1"/>
  <c r="F50" i="1"/>
  <c r="E51" i="1" s="1"/>
  <c r="G50" i="1"/>
  <c r="H50" i="1"/>
  <c r="H51" i="1" s="1"/>
  <c r="I50" i="1"/>
  <c r="J50" i="1"/>
  <c r="K50" i="1"/>
  <c r="L50" i="1"/>
  <c r="K51" i="1"/>
</calcChain>
</file>

<file path=xl/sharedStrings.xml><?xml version="1.0" encoding="utf-8"?>
<sst xmlns="http://schemas.openxmlformats.org/spreadsheetml/2006/main" count="87" uniqueCount="68">
  <si>
    <t>Keterangan : Angka Lahir Mati (dilaporkan) tersebut di atas belum tentu menggambarkan Angka Lahir Mati yang sebenarnya di populasi</t>
  </si>
  <si>
    <t>Sumber: Bidang Kesmas</t>
  </si>
  <si>
    <t xml:space="preserve">ANGKA LAHIR MATI PER 1.000 KELAHIRAN (DILAPORKAN) </t>
  </si>
  <si>
    <t>JUMLAH (KAB/KOTA)</t>
  </si>
  <si>
    <t>Kampung Laut</t>
  </si>
  <si>
    <t>Cilacap Utara II</t>
  </si>
  <si>
    <t>Cilacap Utara I</t>
  </si>
  <si>
    <t>Cilacap Utara</t>
  </si>
  <si>
    <t>Cilacap tengah 2</t>
  </si>
  <si>
    <t>Cilacap tengah 1</t>
  </si>
  <si>
    <t>Cilacap Tengah</t>
  </si>
  <si>
    <t>Cilacap Selatan II</t>
  </si>
  <si>
    <t>Cilacap Selatan</t>
  </si>
  <si>
    <t>Nusawungu II</t>
  </si>
  <si>
    <t>Nusawungu I</t>
  </si>
  <si>
    <t>Nusawungu</t>
  </si>
  <si>
    <t>Binangun</t>
  </si>
  <si>
    <t>Kroya II</t>
  </si>
  <si>
    <t>Kroya I</t>
  </si>
  <si>
    <t>Kroya</t>
  </si>
  <si>
    <t>Sampang</t>
  </si>
  <si>
    <t>Maos</t>
  </si>
  <si>
    <t>Adipala 2</t>
  </si>
  <si>
    <t>Adipala 1</t>
  </si>
  <si>
    <t>Adipala</t>
  </si>
  <si>
    <t>Kesugihan II</t>
  </si>
  <si>
    <t>Kesugihan I</t>
  </si>
  <si>
    <t>Kesugihan</t>
  </si>
  <si>
    <t>Jeruklegi II</t>
  </si>
  <si>
    <t>Jeruklegi I</t>
  </si>
  <si>
    <t>Jeruklegi</t>
  </si>
  <si>
    <t>Kawunganten</t>
  </si>
  <si>
    <t>Bantarsari</t>
  </si>
  <si>
    <t>Gandrungmangu II</t>
  </si>
  <si>
    <t>Gandrungmangu I</t>
  </si>
  <si>
    <t>Gandrungmangu</t>
  </si>
  <si>
    <t>Patimuan</t>
  </si>
  <si>
    <t>Kedungreja</t>
  </si>
  <si>
    <t>Sidareja</t>
  </si>
  <si>
    <t>Cipari</t>
  </si>
  <si>
    <t>Karangpucung II</t>
  </si>
  <si>
    <t>Karangpucung I</t>
  </si>
  <si>
    <t>Karangpucung</t>
  </si>
  <si>
    <t>Cimanggu II</t>
  </si>
  <si>
    <t>Cimanggu I</t>
  </si>
  <si>
    <t>Cimanggu</t>
  </si>
  <si>
    <t>Majenang II</t>
  </si>
  <si>
    <t>Majenang I</t>
  </si>
  <si>
    <t>Majenang</t>
  </si>
  <si>
    <t>Wanareja II</t>
  </si>
  <si>
    <t xml:space="preserve"> </t>
  </si>
  <si>
    <t>Wanareja I</t>
  </si>
  <si>
    <t>Wanareja</t>
  </si>
  <si>
    <t>Dayeuhluhur II</t>
  </si>
  <si>
    <t>Dayeuhluhur I</t>
  </si>
  <si>
    <t>Dayeuhluhur</t>
  </si>
  <si>
    <t>HIDUP + MATI</t>
  </si>
  <si>
    <t>MATI</t>
  </si>
  <si>
    <t>HIDUP</t>
  </si>
  <si>
    <t>LAKI-LAKI + PEREMPUAN</t>
  </si>
  <si>
    <t>PEREMPUAN</t>
  </si>
  <si>
    <t>LAKI-LAKI</t>
  </si>
  <si>
    <t>JUMLAH KELAHIRAN</t>
  </si>
  <si>
    <t>NAMA PUSKESMAS</t>
  </si>
  <si>
    <t>KECAMATAN</t>
  </si>
  <si>
    <t>NO</t>
  </si>
  <si>
    <t>JUMLAH KELAHIRAN MENURUT JENIS KELAMIN, KECAMATAN, DAN PUSKESMAS</t>
  </si>
  <si>
    <t>TABEL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</si>
</sst>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#,##0.0_);\(#,##0.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</font>
    <font>
      <sz val="9"/>
      <color rgb="FF000000"/>
      <name val="Calibri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37" fontId="2" fillId="0" borderId="0" xfId="2" applyNumberFormat="1" applyFont="1" applyAlignment="1">
      <alignment vertical="center"/>
    </xf>
    <xf numFmtId="0" fontId="2" fillId="0" borderId="1" xfId="1" applyFont="1" applyBorder="1" applyAlignment="1">
      <alignment vertical="center"/>
    </xf>
    <xf numFmtId="37" fontId="3" fillId="2" borderId="2" xfId="2" applyNumberFormat="1" applyFont="1" applyFill="1" applyBorder="1" applyAlignment="1">
      <alignment vertical="center"/>
    </xf>
    <xf numFmtId="164" fontId="3" fillId="0" borderId="2" xfId="2" applyNumberFormat="1" applyFont="1" applyBorder="1" applyAlignment="1">
      <alignment horizontal="right" vertical="center" indent="2"/>
    </xf>
    <xf numFmtId="37" fontId="3" fillId="2" borderId="3" xfId="2" applyNumberFormat="1" applyFont="1" applyFill="1" applyBorder="1" applyAlignment="1">
      <alignment vertical="center"/>
    </xf>
    <xf numFmtId="37" fontId="3" fillId="2" borderId="4" xfId="2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7" fontId="3" fillId="0" borderId="6" xfId="2" applyNumberFormat="1" applyFont="1" applyBorder="1" applyAlignment="1">
      <alignment horizontal="right" vertical="center" indent="3"/>
    </xf>
    <xf numFmtId="0" fontId="2" fillId="0" borderId="6" xfId="3" applyFont="1" applyBorder="1" applyAlignment="1">
      <alignment wrapText="1"/>
    </xf>
    <xf numFmtId="0" fontId="3" fillId="0" borderId="6" xfId="1" applyFont="1" applyBorder="1" applyAlignment="1">
      <alignment vertical="center"/>
    </xf>
    <xf numFmtId="37" fontId="2" fillId="0" borderId="7" xfId="4" applyNumberFormat="1" applyFont="1" applyBorder="1" applyAlignment="1">
      <alignment horizontal="right" vertical="center" indent="3"/>
    </xf>
    <xf numFmtId="0" fontId="0" fillId="0" borderId="7" xfId="0" applyBorder="1" applyAlignment="1">
      <alignment horizontal="center" vertical="center"/>
    </xf>
    <xf numFmtId="0" fontId="5" fillId="3" borderId="7" xfId="0" applyFont="1" applyFill="1" applyBorder="1" applyAlignment="1">
      <alignment horizontal="center" wrapText="1"/>
    </xf>
    <xf numFmtId="0" fontId="2" fillId="0" borderId="7" xfId="3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wrapText="1"/>
    </xf>
    <xf numFmtId="0" fontId="6" fillId="0" borderId="7" xfId="3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</cellXfs>
  <cellStyles count="5">
    <cellStyle name="Comma [0] 2" xfId="2" xr:uid="{5F853E92-9EE7-4AE1-AE44-EED333922340}"/>
    <cellStyle name="Comma [0] 2 2" xfId="4" xr:uid="{4243A220-A229-4F46-BB85-BC94AE7EC02D}"/>
    <cellStyle name="Normal" xfId="0" builtinId="0"/>
    <cellStyle name="Normal 3" xfId="1" xr:uid="{E733955F-A154-4DCB-86C5-535D26E68797}"/>
    <cellStyle name="Normal 8" xfId="3" xr:uid="{A260E86C-0FE6-47C2-B241-105CA1D0E3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profil%20gabung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6"/>
      <sheetName val="pkm"/>
      <sheetName val="IPK"/>
      <sheetName val="selvi"/>
      <sheetName val="13"/>
      <sheetName val="15"/>
      <sheetName val="17"/>
      <sheetName val="mas triyono"/>
      <sheetName val="mb ira"/>
      <sheetName val="22.mb ipang"/>
      <sheetName val="23.mb ipang"/>
      <sheetName val="24. mb ipang"/>
      <sheetName val="25.mb ipang"/>
      <sheetName val="26.selvi"/>
      <sheetName val="27.mb selvi"/>
      <sheetName val="28.ipang"/>
      <sheetName val="29.mb azizah"/>
      <sheetName val="azizah"/>
      <sheetName val="31.mb azizah"/>
      <sheetName val="32.mb ipang"/>
      <sheetName val="33.azizah"/>
      <sheetName val="34.mb azizah"/>
      <sheetName val="35.mb azizah"/>
      <sheetName val="36.mb azizah"/>
      <sheetName val="37.mb azizah"/>
      <sheetName val="38.mb azizah"/>
      <sheetName val="39.mb ipang"/>
      <sheetName val="40 mb azizah"/>
      <sheetName val="piyan"/>
      <sheetName val="42.mb selvi"/>
      <sheetName val="43.mb selvi"/>
      <sheetName val="44.mb selvi"/>
      <sheetName val="45.mb ifnu"/>
      <sheetName val="46.mb azizah"/>
      <sheetName val="47.mb ifnu"/>
      <sheetName val="48 mb.ifnu"/>
      <sheetName val="49.piyan"/>
      <sheetName val="50.yankes"/>
      <sheetName val="51.yankes"/>
      <sheetName val="52"/>
      <sheetName val="53.mb ipang"/>
      <sheetName val="54.mb azizah"/>
      <sheetName val="55.piyan"/>
      <sheetName val="56.mb adhis"/>
      <sheetName val="57.mb adhis"/>
      <sheetName val="58.dian"/>
      <sheetName val="59.atik"/>
      <sheetName val=" 60(Baru)atik"/>
      <sheetName val="61 dian"/>
      <sheetName val="62 Nadia"/>
      <sheetName val="63 (baru)dian"/>
      <sheetName val="64.Nadia"/>
      <sheetName val="65.nadia"/>
      <sheetName val="66 Nadia"/>
      <sheetName val="67 nadia"/>
      <sheetName val="68 dian"/>
      <sheetName val="69 dian"/>
      <sheetName val="70 asis"/>
      <sheetName val="71.asis"/>
      <sheetName val="72.dovi"/>
      <sheetName val="73.susan"/>
      <sheetName val="74 dian"/>
      <sheetName val="75 apri"/>
      <sheetName val="76.apri"/>
      <sheetName val="77.apri"/>
      <sheetName val="78.iwan yulis"/>
      <sheetName val="79.indri"/>
      <sheetName val="80.indri"/>
      <sheetName val="81.indri"/>
      <sheetName val="82.indri"/>
      <sheetName val="83.indri"/>
      <sheetName val="84.asis"/>
      <sheetName val="85"/>
      <sheetName val="86 (Baru)"/>
      <sheetName val="87 (Baru)"/>
    </sheetNames>
    <sheetDataSet>
      <sheetData sheetId="0"/>
      <sheetData sheetId="1">
        <row r="5">
          <cell r="E5" t="str">
            <v>KABUPATEN/KOTA</v>
          </cell>
          <cell r="F5" t="str">
            <v>CILACAP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8AFD3-EA60-460F-A25F-ABE9394C23C3}">
  <sheetPr>
    <tabColor rgb="FF92D050"/>
  </sheetPr>
  <dimension ref="A1:M54"/>
  <sheetViews>
    <sheetView tabSelected="1" view="pageBreakPreview" zoomScale="60" zoomScaleNormal="87" workbookViewId="0">
      <selection activeCell="F30" sqref="F30"/>
    </sheetView>
  </sheetViews>
  <sheetFormatPr defaultRowHeight="15" x14ac:dyDescent="0.3"/>
  <cols>
    <col min="1" max="1" width="5.6640625" style="1" customWidth="1"/>
    <col min="2" max="2" width="21.6640625" style="1" customWidth="1"/>
    <col min="3" max="3" width="19.88671875" style="1" customWidth="1"/>
    <col min="4" max="4" width="13.88671875" style="1" customWidth="1"/>
    <col min="5" max="5" width="12.44140625" style="1" customWidth="1"/>
    <col min="6" max="6" width="15.6640625" style="1" customWidth="1"/>
    <col min="7" max="7" width="14.5546875" style="1" customWidth="1"/>
    <col min="8" max="8" width="13.88671875" style="1" customWidth="1"/>
    <col min="9" max="9" width="15.6640625" style="1" customWidth="1"/>
    <col min="10" max="10" width="14.5546875" style="1" customWidth="1"/>
    <col min="11" max="11" width="13.5546875" style="1" customWidth="1"/>
    <col min="12" max="12" width="14.33203125" style="1" customWidth="1"/>
    <col min="13" max="256" width="8.88671875" style="1"/>
    <col min="257" max="257" width="5.6640625" style="1" customWidth="1"/>
    <col min="258" max="258" width="21.6640625" style="1" customWidth="1"/>
    <col min="259" max="259" width="19.88671875" style="1" customWidth="1"/>
    <col min="260" max="268" width="15.6640625" style="1" customWidth="1"/>
    <col min="269" max="512" width="8.88671875" style="1"/>
    <col min="513" max="513" width="5.6640625" style="1" customWidth="1"/>
    <col min="514" max="514" width="21.6640625" style="1" customWidth="1"/>
    <col min="515" max="515" width="19.88671875" style="1" customWidth="1"/>
    <col min="516" max="524" width="15.6640625" style="1" customWidth="1"/>
    <col min="525" max="768" width="8.88671875" style="1"/>
    <col min="769" max="769" width="5.6640625" style="1" customWidth="1"/>
    <col min="770" max="770" width="21.6640625" style="1" customWidth="1"/>
    <col min="771" max="771" width="19.88671875" style="1" customWidth="1"/>
    <col min="772" max="780" width="15.6640625" style="1" customWidth="1"/>
    <col min="781" max="1024" width="8.88671875" style="1"/>
    <col min="1025" max="1025" width="5.6640625" style="1" customWidth="1"/>
    <col min="1026" max="1026" width="21.6640625" style="1" customWidth="1"/>
    <col min="1027" max="1027" width="19.88671875" style="1" customWidth="1"/>
    <col min="1028" max="1036" width="15.6640625" style="1" customWidth="1"/>
    <col min="1037" max="1280" width="8.88671875" style="1"/>
    <col min="1281" max="1281" width="5.6640625" style="1" customWidth="1"/>
    <col min="1282" max="1282" width="21.6640625" style="1" customWidth="1"/>
    <col min="1283" max="1283" width="19.88671875" style="1" customWidth="1"/>
    <col min="1284" max="1292" width="15.6640625" style="1" customWidth="1"/>
    <col min="1293" max="1536" width="8.88671875" style="1"/>
    <col min="1537" max="1537" width="5.6640625" style="1" customWidth="1"/>
    <col min="1538" max="1538" width="21.6640625" style="1" customWidth="1"/>
    <col min="1539" max="1539" width="19.88671875" style="1" customWidth="1"/>
    <col min="1540" max="1548" width="15.6640625" style="1" customWidth="1"/>
    <col min="1549" max="1792" width="8.88671875" style="1"/>
    <col min="1793" max="1793" width="5.6640625" style="1" customWidth="1"/>
    <col min="1794" max="1794" width="21.6640625" style="1" customWidth="1"/>
    <col min="1795" max="1795" width="19.88671875" style="1" customWidth="1"/>
    <col min="1796" max="1804" width="15.6640625" style="1" customWidth="1"/>
    <col min="1805" max="2048" width="8.88671875" style="1"/>
    <col min="2049" max="2049" width="5.6640625" style="1" customWidth="1"/>
    <col min="2050" max="2050" width="21.6640625" style="1" customWidth="1"/>
    <col min="2051" max="2051" width="19.88671875" style="1" customWidth="1"/>
    <col min="2052" max="2060" width="15.6640625" style="1" customWidth="1"/>
    <col min="2061" max="2304" width="8.88671875" style="1"/>
    <col min="2305" max="2305" width="5.6640625" style="1" customWidth="1"/>
    <col min="2306" max="2306" width="21.6640625" style="1" customWidth="1"/>
    <col min="2307" max="2307" width="19.88671875" style="1" customWidth="1"/>
    <col min="2308" max="2316" width="15.6640625" style="1" customWidth="1"/>
    <col min="2317" max="2560" width="8.88671875" style="1"/>
    <col min="2561" max="2561" width="5.6640625" style="1" customWidth="1"/>
    <col min="2562" max="2562" width="21.6640625" style="1" customWidth="1"/>
    <col min="2563" max="2563" width="19.88671875" style="1" customWidth="1"/>
    <col min="2564" max="2572" width="15.6640625" style="1" customWidth="1"/>
    <col min="2573" max="2816" width="8.88671875" style="1"/>
    <col min="2817" max="2817" width="5.6640625" style="1" customWidth="1"/>
    <col min="2818" max="2818" width="21.6640625" style="1" customWidth="1"/>
    <col min="2819" max="2819" width="19.88671875" style="1" customWidth="1"/>
    <col min="2820" max="2828" width="15.6640625" style="1" customWidth="1"/>
    <col min="2829" max="3072" width="8.88671875" style="1"/>
    <col min="3073" max="3073" width="5.6640625" style="1" customWidth="1"/>
    <col min="3074" max="3074" width="21.6640625" style="1" customWidth="1"/>
    <col min="3075" max="3075" width="19.88671875" style="1" customWidth="1"/>
    <col min="3076" max="3084" width="15.6640625" style="1" customWidth="1"/>
    <col min="3085" max="3328" width="8.88671875" style="1"/>
    <col min="3329" max="3329" width="5.6640625" style="1" customWidth="1"/>
    <col min="3330" max="3330" width="21.6640625" style="1" customWidth="1"/>
    <col min="3331" max="3331" width="19.88671875" style="1" customWidth="1"/>
    <col min="3332" max="3340" width="15.6640625" style="1" customWidth="1"/>
    <col min="3341" max="3584" width="8.88671875" style="1"/>
    <col min="3585" max="3585" width="5.6640625" style="1" customWidth="1"/>
    <col min="3586" max="3586" width="21.6640625" style="1" customWidth="1"/>
    <col min="3587" max="3587" width="19.88671875" style="1" customWidth="1"/>
    <col min="3588" max="3596" width="15.6640625" style="1" customWidth="1"/>
    <col min="3597" max="3840" width="8.88671875" style="1"/>
    <col min="3841" max="3841" width="5.6640625" style="1" customWidth="1"/>
    <col min="3842" max="3842" width="21.6640625" style="1" customWidth="1"/>
    <col min="3843" max="3843" width="19.88671875" style="1" customWidth="1"/>
    <col min="3844" max="3852" width="15.6640625" style="1" customWidth="1"/>
    <col min="3853" max="4096" width="8.88671875" style="1"/>
    <col min="4097" max="4097" width="5.6640625" style="1" customWidth="1"/>
    <col min="4098" max="4098" width="21.6640625" style="1" customWidth="1"/>
    <col min="4099" max="4099" width="19.88671875" style="1" customWidth="1"/>
    <col min="4100" max="4108" width="15.6640625" style="1" customWidth="1"/>
    <col min="4109" max="4352" width="8.88671875" style="1"/>
    <col min="4353" max="4353" width="5.6640625" style="1" customWidth="1"/>
    <col min="4354" max="4354" width="21.6640625" style="1" customWidth="1"/>
    <col min="4355" max="4355" width="19.88671875" style="1" customWidth="1"/>
    <col min="4356" max="4364" width="15.6640625" style="1" customWidth="1"/>
    <col min="4365" max="4608" width="8.88671875" style="1"/>
    <col min="4609" max="4609" width="5.6640625" style="1" customWidth="1"/>
    <col min="4610" max="4610" width="21.6640625" style="1" customWidth="1"/>
    <col min="4611" max="4611" width="19.88671875" style="1" customWidth="1"/>
    <col min="4612" max="4620" width="15.6640625" style="1" customWidth="1"/>
    <col min="4621" max="4864" width="8.88671875" style="1"/>
    <col min="4865" max="4865" width="5.6640625" style="1" customWidth="1"/>
    <col min="4866" max="4866" width="21.6640625" style="1" customWidth="1"/>
    <col min="4867" max="4867" width="19.88671875" style="1" customWidth="1"/>
    <col min="4868" max="4876" width="15.6640625" style="1" customWidth="1"/>
    <col min="4877" max="5120" width="8.88671875" style="1"/>
    <col min="5121" max="5121" width="5.6640625" style="1" customWidth="1"/>
    <col min="5122" max="5122" width="21.6640625" style="1" customWidth="1"/>
    <col min="5123" max="5123" width="19.88671875" style="1" customWidth="1"/>
    <col min="5124" max="5132" width="15.6640625" style="1" customWidth="1"/>
    <col min="5133" max="5376" width="8.88671875" style="1"/>
    <col min="5377" max="5377" width="5.6640625" style="1" customWidth="1"/>
    <col min="5378" max="5378" width="21.6640625" style="1" customWidth="1"/>
    <col min="5379" max="5379" width="19.88671875" style="1" customWidth="1"/>
    <col min="5380" max="5388" width="15.6640625" style="1" customWidth="1"/>
    <col min="5389" max="5632" width="8.88671875" style="1"/>
    <col min="5633" max="5633" width="5.6640625" style="1" customWidth="1"/>
    <col min="5634" max="5634" width="21.6640625" style="1" customWidth="1"/>
    <col min="5635" max="5635" width="19.88671875" style="1" customWidth="1"/>
    <col min="5636" max="5644" width="15.6640625" style="1" customWidth="1"/>
    <col min="5645" max="5888" width="8.88671875" style="1"/>
    <col min="5889" max="5889" width="5.6640625" style="1" customWidth="1"/>
    <col min="5890" max="5890" width="21.6640625" style="1" customWidth="1"/>
    <col min="5891" max="5891" width="19.88671875" style="1" customWidth="1"/>
    <col min="5892" max="5900" width="15.6640625" style="1" customWidth="1"/>
    <col min="5901" max="6144" width="8.88671875" style="1"/>
    <col min="6145" max="6145" width="5.6640625" style="1" customWidth="1"/>
    <col min="6146" max="6146" width="21.6640625" style="1" customWidth="1"/>
    <col min="6147" max="6147" width="19.88671875" style="1" customWidth="1"/>
    <col min="6148" max="6156" width="15.6640625" style="1" customWidth="1"/>
    <col min="6157" max="6400" width="8.88671875" style="1"/>
    <col min="6401" max="6401" width="5.6640625" style="1" customWidth="1"/>
    <col min="6402" max="6402" width="21.6640625" style="1" customWidth="1"/>
    <col min="6403" max="6403" width="19.88671875" style="1" customWidth="1"/>
    <col min="6404" max="6412" width="15.6640625" style="1" customWidth="1"/>
    <col min="6413" max="6656" width="8.88671875" style="1"/>
    <col min="6657" max="6657" width="5.6640625" style="1" customWidth="1"/>
    <col min="6658" max="6658" width="21.6640625" style="1" customWidth="1"/>
    <col min="6659" max="6659" width="19.88671875" style="1" customWidth="1"/>
    <col min="6660" max="6668" width="15.6640625" style="1" customWidth="1"/>
    <col min="6669" max="6912" width="8.88671875" style="1"/>
    <col min="6913" max="6913" width="5.6640625" style="1" customWidth="1"/>
    <col min="6914" max="6914" width="21.6640625" style="1" customWidth="1"/>
    <col min="6915" max="6915" width="19.88671875" style="1" customWidth="1"/>
    <col min="6916" max="6924" width="15.6640625" style="1" customWidth="1"/>
    <col min="6925" max="7168" width="8.88671875" style="1"/>
    <col min="7169" max="7169" width="5.6640625" style="1" customWidth="1"/>
    <col min="7170" max="7170" width="21.6640625" style="1" customWidth="1"/>
    <col min="7171" max="7171" width="19.88671875" style="1" customWidth="1"/>
    <col min="7172" max="7180" width="15.6640625" style="1" customWidth="1"/>
    <col min="7181" max="7424" width="8.88671875" style="1"/>
    <col min="7425" max="7425" width="5.6640625" style="1" customWidth="1"/>
    <col min="7426" max="7426" width="21.6640625" style="1" customWidth="1"/>
    <col min="7427" max="7427" width="19.88671875" style="1" customWidth="1"/>
    <col min="7428" max="7436" width="15.6640625" style="1" customWidth="1"/>
    <col min="7437" max="7680" width="8.88671875" style="1"/>
    <col min="7681" max="7681" width="5.6640625" style="1" customWidth="1"/>
    <col min="7682" max="7682" width="21.6640625" style="1" customWidth="1"/>
    <col min="7683" max="7683" width="19.88671875" style="1" customWidth="1"/>
    <col min="7684" max="7692" width="15.6640625" style="1" customWidth="1"/>
    <col min="7693" max="7936" width="8.88671875" style="1"/>
    <col min="7937" max="7937" width="5.6640625" style="1" customWidth="1"/>
    <col min="7938" max="7938" width="21.6640625" style="1" customWidth="1"/>
    <col min="7939" max="7939" width="19.88671875" style="1" customWidth="1"/>
    <col min="7940" max="7948" width="15.6640625" style="1" customWidth="1"/>
    <col min="7949" max="8192" width="8.88671875" style="1"/>
    <col min="8193" max="8193" width="5.6640625" style="1" customWidth="1"/>
    <col min="8194" max="8194" width="21.6640625" style="1" customWidth="1"/>
    <col min="8195" max="8195" width="19.88671875" style="1" customWidth="1"/>
    <col min="8196" max="8204" width="15.6640625" style="1" customWidth="1"/>
    <col min="8205" max="8448" width="8.88671875" style="1"/>
    <col min="8449" max="8449" width="5.6640625" style="1" customWidth="1"/>
    <col min="8450" max="8450" width="21.6640625" style="1" customWidth="1"/>
    <col min="8451" max="8451" width="19.88671875" style="1" customWidth="1"/>
    <col min="8452" max="8460" width="15.6640625" style="1" customWidth="1"/>
    <col min="8461" max="8704" width="8.88671875" style="1"/>
    <col min="8705" max="8705" width="5.6640625" style="1" customWidth="1"/>
    <col min="8706" max="8706" width="21.6640625" style="1" customWidth="1"/>
    <col min="8707" max="8707" width="19.88671875" style="1" customWidth="1"/>
    <col min="8708" max="8716" width="15.6640625" style="1" customWidth="1"/>
    <col min="8717" max="8960" width="8.88671875" style="1"/>
    <col min="8961" max="8961" width="5.6640625" style="1" customWidth="1"/>
    <col min="8962" max="8962" width="21.6640625" style="1" customWidth="1"/>
    <col min="8963" max="8963" width="19.88671875" style="1" customWidth="1"/>
    <col min="8964" max="8972" width="15.6640625" style="1" customWidth="1"/>
    <col min="8973" max="9216" width="8.88671875" style="1"/>
    <col min="9217" max="9217" width="5.6640625" style="1" customWidth="1"/>
    <col min="9218" max="9218" width="21.6640625" style="1" customWidth="1"/>
    <col min="9219" max="9219" width="19.88671875" style="1" customWidth="1"/>
    <col min="9220" max="9228" width="15.6640625" style="1" customWidth="1"/>
    <col min="9229" max="9472" width="8.88671875" style="1"/>
    <col min="9473" max="9473" width="5.6640625" style="1" customWidth="1"/>
    <col min="9474" max="9474" width="21.6640625" style="1" customWidth="1"/>
    <col min="9475" max="9475" width="19.88671875" style="1" customWidth="1"/>
    <col min="9476" max="9484" width="15.6640625" style="1" customWidth="1"/>
    <col min="9485" max="9728" width="8.88671875" style="1"/>
    <col min="9729" max="9729" width="5.6640625" style="1" customWidth="1"/>
    <col min="9730" max="9730" width="21.6640625" style="1" customWidth="1"/>
    <col min="9731" max="9731" width="19.88671875" style="1" customWidth="1"/>
    <col min="9732" max="9740" width="15.6640625" style="1" customWidth="1"/>
    <col min="9741" max="9984" width="8.88671875" style="1"/>
    <col min="9985" max="9985" width="5.6640625" style="1" customWidth="1"/>
    <col min="9986" max="9986" width="21.6640625" style="1" customWidth="1"/>
    <col min="9987" max="9987" width="19.88671875" style="1" customWidth="1"/>
    <col min="9988" max="9996" width="15.6640625" style="1" customWidth="1"/>
    <col min="9997" max="10240" width="8.88671875" style="1"/>
    <col min="10241" max="10241" width="5.6640625" style="1" customWidth="1"/>
    <col min="10242" max="10242" width="21.6640625" style="1" customWidth="1"/>
    <col min="10243" max="10243" width="19.88671875" style="1" customWidth="1"/>
    <col min="10244" max="10252" width="15.6640625" style="1" customWidth="1"/>
    <col min="10253" max="10496" width="8.88671875" style="1"/>
    <col min="10497" max="10497" width="5.6640625" style="1" customWidth="1"/>
    <col min="10498" max="10498" width="21.6640625" style="1" customWidth="1"/>
    <col min="10499" max="10499" width="19.88671875" style="1" customWidth="1"/>
    <col min="10500" max="10508" width="15.6640625" style="1" customWidth="1"/>
    <col min="10509" max="10752" width="8.88671875" style="1"/>
    <col min="10753" max="10753" width="5.6640625" style="1" customWidth="1"/>
    <col min="10754" max="10754" width="21.6640625" style="1" customWidth="1"/>
    <col min="10755" max="10755" width="19.88671875" style="1" customWidth="1"/>
    <col min="10756" max="10764" width="15.6640625" style="1" customWidth="1"/>
    <col min="10765" max="11008" width="8.88671875" style="1"/>
    <col min="11009" max="11009" width="5.6640625" style="1" customWidth="1"/>
    <col min="11010" max="11010" width="21.6640625" style="1" customWidth="1"/>
    <col min="11011" max="11011" width="19.88671875" style="1" customWidth="1"/>
    <col min="11012" max="11020" width="15.6640625" style="1" customWidth="1"/>
    <col min="11021" max="11264" width="8.88671875" style="1"/>
    <col min="11265" max="11265" width="5.6640625" style="1" customWidth="1"/>
    <col min="11266" max="11266" width="21.6640625" style="1" customWidth="1"/>
    <col min="11267" max="11267" width="19.88671875" style="1" customWidth="1"/>
    <col min="11268" max="11276" width="15.6640625" style="1" customWidth="1"/>
    <col min="11277" max="11520" width="8.88671875" style="1"/>
    <col min="11521" max="11521" width="5.6640625" style="1" customWidth="1"/>
    <col min="11522" max="11522" width="21.6640625" style="1" customWidth="1"/>
    <col min="11523" max="11523" width="19.88671875" style="1" customWidth="1"/>
    <col min="11524" max="11532" width="15.6640625" style="1" customWidth="1"/>
    <col min="11533" max="11776" width="8.88671875" style="1"/>
    <col min="11777" max="11777" width="5.6640625" style="1" customWidth="1"/>
    <col min="11778" max="11778" width="21.6640625" style="1" customWidth="1"/>
    <col min="11779" max="11779" width="19.88671875" style="1" customWidth="1"/>
    <col min="11780" max="11788" width="15.6640625" style="1" customWidth="1"/>
    <col min="11789" max="12032" width="8.88671875" style="1"/>
    <col min="12033" max="12033" width="5.6640625" style="1" customWidth="1"/>
    <col min="12034" max="12034" width="21.6640625" style="1" customWidth="1"/>
    <col min="12035" max="12035" width="19.88671875" style="1" customWidth="1"/>
    <col min="12036" max="12044" width="15.6640625" style="1" customWidth="1"/>
    <col min="12045" max="12288" width="8.88671875" style="1"/>
    <col min="12289" max="12289" width="5.6640625" style="1" customWidth="1"/>
    <col min="12290" max="12290" width="21.6640625" style="1" customWidth="1"/>
    <col min="12291" max="12291" width="19.88671875" style="1" customWidth="1"/>
    <col min="12292" max="12300" width="15.6640625" style="1" customWidth="1"/>
    <col min="12301" max="12544" width="8.88671875" style="1"/>
    <col min="12545" max="12545" width="5.6640625" style="1" customWidth="1"/>
    <col min="12546" max="12546" width="21.6640625" style="1" customWidth="1"/>
    <col min="12547" max="12547" width="19.88671875" style="1" customWidth="1"/>
    <col min="12548" max="12556" width="15.6640625" style="1" customWidth="1"/>
    <col min="12557" max="12800" width="8.88671875" style="1"/>
    <col min="12801" max="12801" width="5.6640625" style="1" customWidth="1"/>
    <col min="12802" max="12802" width="21.6640625" style="1" customWidth="1"/>
    <col min="12803" max="12803" width="19.88671875" style="1" customWidth="1"/>
    <col min="12804" max="12812" width="15.6640625" style="1" customWidth="1"/>
    <col min="12813" max="13056" width="8.88671875" style="1"/>
    <col min="13057" max="13057" width="5.6640625" style="1" customWidth="1"/>
    <col min="13058" max="13058" width="21.6640625" style="1" customWidth="1"/>
    <col min="13059" max="13059" width="19.88671875" style="1" customWidth="1"/>
    <col min="13060" max="13068" width="15.6640625" style="1" customWidth="1"/>
    <col min="13069" max="13312" width="8.88671875" style="1"/>
    <col min="13313" max="13313" width="5.6640625" style="1" customWidth="1"/>
    <col min="13314" max="13314" width="21.6640625" style="1" customWidth="1"/>
    <col min="13315" max="13315" width="19.88671875" style="1" customWidth="1"/>
    <col min="13316" max="13324" width="15.6640625" style="1" customWidth="1"/>
    <col min="13325" max="13568" width="8.88671875" style="1"/>
    <col min="13569" max="13569" width="5.6640625" style="1" customWidth="1"/>
    <col min="13570" max="13570" width="21.6640625" style="1" customWidth="1"/>
    <col min="13571" max="13571" width="19.88671875" style="1" customWidth="1"/>
    <col min="13572" max="13580" width="15.6640625" style="1" customWidth="1"/>
    <col min="13581" max="13824" width="8.88671875" style="1"/>
    <col min="13825" max="13825" width="5.6640625" style="1" customWidth="1"/>
    <col min="13826" max="13826" width="21.6640625" style="1" customWidth="1"/>
    <col min="13827" max="13827" width="19.88671875" style="1" customWidth="1"/>
    <col min="13828" max="13836" width="15.6640625" style="1" customWidth="1"/>
    <col min="13837" max="14080" width="8.88671875" style="1"/>
    <col min="14081" max="14081" width="5.6640625" style="1" customWidth="1"/>
    <col min="14082" max="14082" width="21.6640625" style="1" customWidth="1"/>
    <col min="14083" max="14083" width="19.88671875" style="1" customWidth="1"/>
    <col min="14084" max="14092" width="15.6640625" style="1" customWidth="1"/>
    <col min="14093" max="14336" width="8.88671875" style="1"/>
    <col min="14337" max="14337" width="5.6640625" style="1" customWidth="1"/>
    <col min="14338" max="14338" width="21.6640625" style="1" customWidth="1"/>
    <col min="14339" max="14339" width="19.88671875" style="1" customWidth="1"/>
    <col min="14340" max="14348" width="15.6640625" style="1" customWidth="1"/>
    <col min="14349" max="14592" width="8.88671875" style="1"/>
    <col min="14593" max="14593" width="5.6640625" style="1" customWidth="1"/>
    <col min="14594" max="14594" width="21.6640625" style="1" customWidth="1"/>
    <col min="14595" max="14595" width="19.88671875" style="1" customWidth="1"/>
    <col min="14596" max="14604" width="15.6640625" style="1" customWidth="1"/>
    <col min="14605" max="14848" width="8.88671875" style="1"/>
    <col min="14849" max="14849" width="5.6640625" style="1" customWidth="1"/>
    <col min="14850" max="14850" width="21.6640625" style="1" customWidth="1"/>
    <col min="14851" max="14851" width="19.88671875" style="1" customWidth="1"/>
    <col min="14852" max="14860" width="15.6640625" style="1" customWidth="1"/>
    <col min="14861" max="15104" width="8.88671875" style="1"/>
    <col min="15105" max="15105" width="5.6640625" style="1" customWidth="1"/>
    <col min="15106" max="15106" width="21.6640625" style="1" customWidth="1"/>
    <col min="15107" max="15107" width="19.88671875" style="1" customWidth="1"/>
    <col min="15108" max="15116" width="15.6640625" style="1" customWidth="1"/>
    <col min="15117" max="15360" width="8.88671875" style="1"/>
    <col min="15361" max="15361" width="5.6640625" style="1" customWidth="1"/>
    <col min="15362" max="15362" width="21.6640625" style="1" customWidth="1"/>
    <col min="15363" max="15363" width="19.88671875" style="1" customWidth="1"/>
    <col min="15364" max="15372" width="15.6640625" style="1" customWidth="1"/>
    <col min="15373" max="15616" width="8.88671875" style="1"/>
    <col min="15617" max="15617" width="5.6640625" style="1" customWidth="1"/>
    <col min="15618" max="15618" width="21.6640625" style="1" customWidth="1"/>
    <col min="15619" max="15619" width="19.88671875" style="1" customWidth="1"/>
    <col min="15620" max="15628" width="15.6640625" style="1" customWidth="1"/>
    <col min="15629" max="15872" width="8.88671875" style="1"/>
    <col min="15873" max="15873" width="5.6640625" style="1" customWidth="1"/>
    <col min="15874" max="15874" width="21.6640625" style="1" customWidth="1"/>
    <col min="15875" max="15875" width="19.88671875" style="1" customWidth="1"/>
    <col min="15876" max="15884" width="15.6640625" style="1" customWidth="1"/>
    <col min="15885" max="16128" width="8.88671875" style="1"/>
    <col min="16129" max="16129" width="5.6640625" style="1" customWidth="1"/>
    <col min="16130" max="16130" width="21.6640625" style="1" customWidth="1"/>
    <col min="16131" max="16131" width="19.88671875" style="1" customWidth="1"/>
    <col min="16132" max="16140" width="15.6640625" style="1" customWidth="1"/>
    <col min="16141" max="16384" width="8.88671875" style="1"/>
  </cols>
  <sheetData>
    <row r="1" spans="1:13" ht="15.6" x14ac:dyDescent="0.3">
      <c r="A1" s="36" t="s">
        <v>67</v>
      </c>
    </row>
    <row r="2" spans="1:13" x14ac:dyDescent="0.3">
      <c r="A2" s="1" t="s">
        <v>50</v>
      </c>
    </row>
    <row r="3" spans="1:13" ht="15.6" x14ac:dyDescent="0.3">
      <c r="A3" s="38" t="s">
        <v>66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ht="15.6" x14ac:dyDescent="0.3">
      <c r="A4" s="36"/>
      <c r="B4" s="36"/>
      <c r="C4" s="36"/>
      <c r="D4" s="36"/>
      <c r="E4" s="36"/>
      <c r="F4" s="35" t="str">
        <f>'[1]1'!E5</f>
        <v>KABUPATEN/KOTA</v>
      </c>
      <c r="G4" s="37" t="str">
        <f>'[1]1'!$F$5</f>
        <v>CILACAP</v>
      </c>
      <c r="H4" s="36"/>
      <c r="I4" s="36"/>
      <c r="J4" s="36"/>
      <c r="K4" s="36"/>
      <c r="L4" s="36"/>
    </row>
    <row r="5" spans="1:13" ht="15.6" x14ac:dyDescent="0.3">
      <c r="A5" s="36"/>
      <c r="B5" s="36"/>
      <c r="C5" s="36"/>
      <c r="D5" s="36"/>
      <c r="E5" s="36"/>
      <c r="F5" s="35" t="str">
        <f>'[1]1'!E6</f>
        <v>TAHUN</v>
      </c>
      <c r="G5" s="37">
        <f>'[1]1'!$F$6</f>
        <v>2022</v>
      </c>
      <c r="H5" s="36"/>
      <c r="I5" s="36"/>
      <c r="J5" s="36"/>
      <c r="K5" s="35"/>
      <c r="L5" s="35"/>
    </row>
    <row r="6" spans="1:13" ht="15.6" thickBot="1" x14ac:dyDescent="0.3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3" ht="20.100000000000001" customHeight="1" x14ac:dyDescent="0.3">
      <c r="A7" s="30" t="s">
        <v>65</v>
      </c>
      <c r="B7" s="30" t="s">
        <v>64</v>
      </c>
      <c r="C7" s="29" t="s">
        <v>63</v>
      </c>
      <c r="D7" s="33" t="s">
        <v>62</v>
      </c>
      <c r="E7" s="32"/>
      <c r="F7" s="32"/>
      <c r="G7" s="32"/>
      <c r="H7" s="32"/>
      <c r="I7" s="32"/>
      <c r="J7" s="32"/>
      <c r="K7" s="32"/>
      <c r="L7" s="31"/>
      <c r="M7" s="4"/>
    </row>
    <row r="8" spans="1:13" ht="21" customHeight="1" x14ac:dyDescent="0.3">
      <c r="A8" s="30"/>
      <c r="B8" s="30"/>
      <c r="C8" s="29"/>
      <c r="D8" s="26" t="s">
        <v>61</v>
      </c>
      <c r="E8" s="26"/>
      <c r="F8" s="26"/>
      <c r="G8" s="26" t="s">
        <v>60</v>
      </c>
      <c r="H8" s="26"/>
      <c r="I8" s="26"/>
      <c r="J8" s="26" t="s">
        <v>59</v>
      </c>
      <c r="K8" s="26"/>
      <c r="L8" s="26"/>
      <c r="M8" s="4"/>
    </row>
    <row r="9" spans="1:13" ht="15" customHeight="1" x14ac:dyDescent="0.3">
      <c r="A9" s="30"/>
      <c r="B9" s="30"/>
      <c r="C9" s="29"/>
      <c r="D9" s="26" t="s">
        <v>58</v>
      </c>
      <c r="E9" s="25" t="s">
        <v>57</v>
      </c>
      <c r="F9" s="25" t="s">
        <v>56</v>
      </c>
      <c r="G9" s="26" t="s">
        <v>58</v>
      </c>
      <c r="H9" s="25" t="s">
        <v>57</v>
      </c>
      <c r="I9" s="25" t="s">
        <v>56</v>
      </c>
      <c r="J9" s="26" t="s">
        <v>58</v>
      </c>
      <c r="K9" s="25" t="s">
        <v>57</v>
      </c>
      <c r="L9" s="25" t="s">
        <v>56</v>
      </c>
      <c r="M9" s="4"/>
    </row>
    <row r="10" spans="1:13" ht="15.75" customHeight="1" x14ac:dyDescent="0.3">
      <c r="A10" s="28"/>
      <c r="B10" s="28"/>
      <c r="C10" s="27"/>
      <c r="D10" s="26"/>
      <c r="E10" s="25"/>
      <c r="F10" s="25"/>
      <c r="G10" s="26"/>
      <c r="H10" s="25"/>
      <c r="I10" s="25"/>
      <c r="J10" s="26"/>
      <c r="K10" s="25"/>
      <c r="L10" s="25"/>
      <c r="M10" s="4"/>
    </row>
    <row r="11" spans="1:13" s="22" customFormat="1" ht="11.4" x14ac:dyDescent="0.3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4">
        <v>9</v>
      </c>
      <c r="J11" s="24">
        <v>10</v>
      </c>
      <c r="K11" s="24">
        <v>11</v>
      </c>
      <c r="L11" s="24">
        <v>12</v>
      </c>
      <c r="M11" s="23"/>
    </row>
    <row r="12" spans="1:13" ht="20.100000000000001" customHeight="1" x14ac:dyDescent="0.25">
      <c r="A12" s="19">
        <v>1</v>
      </c>
      <c r="B12" s="18" t="s">
        <v>55</v>
      </c>
      <c r="C12" s="18" t="s">
        <v>54</v>
      </c>
      <c r="D12" s="17">
        <v>182</v>
      </c>
      <c r="E12" s="16">
        <v>1</v>
      </c>
      <c r="F12" s="15">
        <v>183</v>
      </c>
      <c r="G12" s="15">
        <v>150</v>
      </c>
      <c r="H12" s="15">
        <v>1</v>
      </c>
      <c r="I12" s="15">
        <v>151</v>
      </c>
      <c r="J12" s="15">
        <v>332</v>
      </c>
      <c r="K12" s="15">
        <v>2</v>
      </c>
      <c r="L12" s="15">
        <v>334</v>
      </c>
      <c r="M12" s="4"/>
    </row>
    <row r="13" spans="1:13" ht="20.100000000000001" customHeight="1" x14ac:dyDescent="0.25">
      <c r="A13" s="19">
        <v>2</v>
      </c>
      <c r="B13" s="18" t="s">
        <v>50</v>
      </c>
      <c r="C13" s="18" t="s">
        <v>53</v>
      </c>
      <c r="D13" s="17">
        <v>112</v>
      </c>
      <c r="E13" s="16">
        <v>3</v>
      </c>
      <c r="F13" s="15">
        <v>115</v>
      </c>
      <c r="G13" s="15">
        <v>93</v>
      </c>
      <c r="H13" s="15">
        <v>2</v>
      </c>
      <c r="I13" s="15">
        <v>95</v>
      </c>
      <c r="J13" s="15">
        <v>205</v>
      </c>
      <c r="K13" s="15">
        <v>5</v>
      </c>
      <c r="L13" s="15">
        <v>210</v>
      </c>
      <c r="M13" s="4"/>
    </row>
    <row r="14" spans="1:13" ht="20.100000000000001" customHeight="1" x14ac:dyDescent="0.25">
      <c r="A14" s="19">
        <v>3</v>
      </c>
      <c r="B14" s="21" t="s">
        <v>52</v>
      </c>
      <c r="C14" s="21" t="s">
        <v>51</v>
      </c>
      <c r="D14" s="20">
        <v>386</v>
      </c>
      <c r="E14" s="16">
        <v>1</v>
      </c>
      <c r="F14" s="15">
        <v>387</v>
      </c>
      <c r="G14" s="15">
        <v>394</v>
      </c>
      <c r="H14" s="15">
        <v>1</v>
      </c>
      <c r="I14" s="15">
        <v>395</v>
      </c>
      <c r="J14" s="15">
        <v>780</v>
      </c>
      <c r="K14" s="15">
        <v>2</v>
      </c>
      <c r="L14" s="15">
        <v>782</v>
      </c>
      <c r="M14" s="4"/>
    </row>
    <row r="15" spans="1:13" ht="20.100000000000001" customHeight="1" x14ac:dyDescent="0.25">
      <c r="A15" s="19">
        <v>4</v>
      </c>
      <c r="B15" s="18" t="s">
        <v>50</v>
      </c>
      <c r="C15" s="18" t="s">
        <v>49</v>
      </c>
      <c r="D15" s="17">
        <v>256</v>
      </c>
      <c r="E15" s="16">
        <v>7</v>
      </c>
      <c r="F15" s="15">
        <v>263</v>
      </c>
      <c r="G15" s="15">
        <v>279</v>
      </c>
      <c r="H15" s="15">
        <v>8</v>
      </c>
      <c r="I15" s="15">
        <v>287</v>
      </c>
      <c r="J15" s="15">
        <v>535</v>
      </c>
      <c r="K15" s="15">
        <v>15</v>
      </c>
      <c r="L15" s="15">
        <v>550</v>
      </c>
      <c r="M15" s="4"/>
    </row>
    <row r="16" spans="1:13" ht="20.100000000000001" customHeight="1" x14ac:dyDescent="0.25">
      <c r="A16" s="19">
        <v>5</v>
      </c>
      <c r="B16" s="18" t="s">
        <v>48</v>
      </c>
      <c r="C16" s="18" t="s">
        <v>47</v>
      </c>
      <c r="D16" s="17">
        <v>521</v>
      </c>
      <c r="E16" s="16">
        <v>0</v>
      </c>
      <c r="F16" s="15">
        <v>521</v>
      </c>
      <c r="G16" s="15">
        <v>447</v>
      </c>
      <c r="H16" s="15">
        <v>0</v>
      </c>
      <c r="I16" s="15">
        <v>447</v>
      </c>
      <c r="J16" s="15">
        <v>968</v>
      </c>
      <c r="K16" s="15">
        <v>0</v>
      </c>
      <c r="L16" s="15">
        <v>968</v>
      </c>
      <c r="M16" s="4"/>
    </row>
    <row r="17" spans="1:13" ht="20.100000000000001" customHeight="1" x14ac:dyDescent="0.25">
      <c r="A17" s="19">
        <v>6</v>
      </c>
      <c r="B17" s="18">
        <v>0</v>
      </c>
      <c r="C17" s="18" t="s">
        <v>46</v>
      </c>
      <c r="D17" s="17">
        <v>619</v>
      </c>
      <c r="E17" s="16">
        <v>1</v>
      </c>
      <c r="F17" s="15">
        <v>620</v>
      </c>
      <c r="G17" s="15">
        <v>588</v>
      </c>
      <c r="H17" s="15">
        <v>0</v>
      </c>
      <c r="I17" s="15">
        <v>588</v>
      </c>
      <c r="J17" s="15">
        <v>1207</v>
      </c>
      <c r="K17" s="15">
        <v>1</v>
      </c>
      <c r="L17" s="15">
        <v>1208</v>
      </c>
      <c r="M17" s="4"/>
    </row>
    <row r="18" spans="1:13" ht="20.100000000000001" customHeight="1" x14ac:dyDescent="0.25">
      <c r="A18" s="19">
        <v>7</v>
      </c>
      <c r="B18" s="18" t="s">
        <v>45</v>
      </c>
      <c r="C18" s="18" t="s">
        <v>44</v>
      </c>
      <c r="D18" s="17">
        <v>327</v>
      </c>
      <c r="E18" s="16">
        <v>3</v>
      </c>
      <c r="F18" s="15">
        <v>330</v>
      </c>
      <c r="G18" s="15">
        <v>298</v>
      </c>
      <c r="H18" s="15">
        <v>3</v>
      </c>
      <c r="I18" s="15">
        <v>301</v>
      </c>
      <c r="J18" s="15">
        <v>625</v>
      </c>
      <c r="K18" s="15">
        <v>6</v>
      </c>
      <c r="L18" s="15">
        <v>631</v>
      </c>
      <c r="M18" s="4"/>
    </row>
    <row r="19" spans="1:13" ht="20.100000000000001" customHeight="1" x14ac:dyDescent="0.25">
      <c r="A19" s="19">
        <v>8</v>
      </c>
      <c r="B19" s="18">
        <v>0</v>
      </c>
      <c r="C19" s="18" t="s">
        <v>43</v>
      </c>
      <c r="D19" s="17">
        <v>365</v>
      </c>
      <c r="E19" s="16">
        <v>2</v>
      </c>
      <c r="F19" s="15">
        <v>367</v>
      </c>
      <c r="G19" s="15">
        <v>318</v>
      </c>
      <c r="H19" s="15">
        <v>3</v>
      </c>
      <c r="I19" s="15">
        <v>321</v>
      </c>
      <c r="J19" s="15">
        <v>683</v>
      </c>
      <c r="K19" s="15">
        <v>5</v>
      </c>
      <c r="L19" s="15">
        <v>688</v>
      </c>
      <c r="M19" s="4"/>
    </row>
    <row r="20" spans="1:13" ht="20.100000000000001" customHeight="1" x14ac:dyDescent="0.25">
      <c r="A20" s="19">
        <v>9</v>
      </c>
      <c r="B20" s="18" t="s">
        <v>42</v>
      </c>
      <c r="C20" s="18" t="s">
        <v>41</v>
      </c>
      <c r="D20" s="17">
        <v>278</v>
      </c>
      <c r="E20" s="16">
        <v>0</v>
      </c>
      <c r="F20" s="15">
        <v>278</v>
      </c>
      <c r="G20" s="15">
        <v>244</v>
      </c>
      <c r="H20" s="15">
        <v>0</v>
      </c>
      <c r="I20" s="15">
        <v>244</v>
      </c>
      <c r="J20" s="15">
        <v>522</v>
      </c>
      <c r="K20" s="15">
        <v>0</v>
      </c>
      <c r="L20" s="15">
        <v>522</v>
      </c>
      <c r="M20" s="4"/>
    </row>
    <row r="21" spans="1:13" ht="20.100000000000001" customHeight="1" x14ac:dyDescent="0.25">
      <c r="A21" s="19">
        <v>10</v>
      </c>
      <c r="B21" s="18">
        <v>0</v>
      </c>
      <c r="C21" s="18" t="s">
        <v>40</v>
      </c>
      <c r="D21" s="17">
        <v>263</v>
      </c>
      <c r="E21" s="16">
        <v>1</v>
      </c>
      <c r="F21" s="15">
        <v>264</v>
      </c>
      <c r="G21" s="15">
        <v>244</v>
      </c>
      <c r="H21" s="15">
        <v>1</v>
      </c>
      <c r="I21" s="15">
        <v>245</v>
      </c>
      <c r="J21" s="15">
        <v>507</v>
      </c>
      <c r="K21" s="15">
        <v>2</v>
      </c>
      <c r="L21" s="15">
        <v>509</v>
      </c>
      <c r="M21" s="4"/>
    </row>
    <row r="22" spans="1:13" ht="20.100000000000001" customHeight="1" x14ac:dyDescent="0.25">
      <c r="A22" s="19">
        <v>11</v>
      </c>
      <c r="B22" s="18" t="s">
        <v>39</v>
      </c>
      <c r="C22" s="18" t="s">
        <v>39</v>
      </c>
      <c r="D22" s="17">
        <v>405</v>
      </c>
      <c r="E22" s="16">
        <v>2</v>
      </c>
      <c r="F22" s="15">
        <v>407</v>
      </c>
      <c r="G22" s="15">
        <v>411</v>
      </c>
      <c r="H22" s="15">
        <v>2</v>
      </c>
      <c r="I22" s="15">
        <v>413</v>
      </c>
      <c r="J22" s="15">
        <v>816</v>
      </c>
      <c r="K22" s="15">
        <v>4</v>
      </c>
      <c r="L22" s="15">
        <v>820</v>
      </c>
      <c r="M22" s="4"/>
    </row>
    <row r="23" spans="1:13" ht="20.100000000000001" customHeight="1" x14ac:dyDescent="0.25">
      <c r="A23" s="19">
        <v>12</v>
      </c>
      <c r="B23" s="18" t="s">
        <v>38</v>
      </c>
      <c r="C23" s="18" t="s">
        <v>38</v>
      </c>
      <c r="D23" s="17">
        <v>378</v>
      </c>
      <c r="E23" s="16">
        <v>3</v>
      </c>
      <c r="F23" s="15">
        <v>381</v>
      </c>
      <c r="G23" s="15">
        <v>425</v>
      </c>
      <c r="H23" s="15">
        <v>0</v>
      </c>
      <c r="I23" s="15">
        <v>425</v>
      </c>
      <c r="J23" s="15">
        <v>803</v>
      </c>
      <c r="K23" s="15">
        <v>3</v>
      </c>
      <c r="L23" s="15">
        <v>806</v>
      </c>
      <c r="M23" s="4"/>
    </row>
    <row r="24" spans="1:13" ht="20.100000000000001" customHeight="1" x14ac:dyDescent="0.25">
      <c r="A24" s="19">
        <v>13</v>
      </c>
      <c r="B24" s="18" t="s">
        <v>37</v>
      </c>
      <c r="C24" s="18" t="s">
        <v>37</v>
      </c>
      <c r="D24" s="17">
        <v>623</v>
      </c>
      <c r="E24" s="16">
        <v>2</v>
      </c>
      <c r="F24" s="15">
        <v>625</v>
      </c>
      <c r="G24" s="15">
        <v>579</v>
      </c>
      <c r="H24" s="15">
        <v>0</v>
      </c>
      <c r="I24" s="15">
        <v>579</v>
      </c>
      <c r="J24" s="15">
        <v>1202</v>
      </c>
      <c r="K24" s="15">
        <v>2</v>
      </c>
      <c r="L24" s="15">
        <v>1204</v>
      </c>
      <c r="M24" s="4"/>
    </row>
    <row r="25" spans="1:13" ht="20.100000000000001" customHeight="1" x14ac:dyDescent="0.25">
      <c r="A25" s="19">
        <v>14</v>
      </c>
      <c r="B25" s="18" t="s">
        <v>36</v>
      </c>
      <c r="C25" s="18" t="s">
        <v>36</v>
      </c>
      <c r="D25" s="17">
        <v>339</v>
      </c>
      <c r="E25" s="16">
        <v>0</v>
      </c>
      <c r="F25" s="15">
        <v>339</v>
      </c>
      <c r="G25" s="15">
        <v>307</v>
      </c>
      <c r="H25" s="15">
        <v>0</v>
      </c>
      <c r="I25" s="15">
        <v>307</v>
      </c>
      <c r="J25" s="15">
        <v>646</v>
      </c>
      <c r="K25" s="15">
        <v>0</v>
      </c>
      <c r="L25" s="15">
        <v>646</v>
      </c>
      <c r="M25" s="4"/>
    </row>
    <row r="26" spans="1:13" ht="20.100000000000001" customHeight="1" x14ac:dyDescent="0.25">
      <c r="A26" s="19">
        <v>15</v>
      </c>
      <c r="B26" s="18" t="s">
        <v>35</v>
      </c>
      <c r="C26" s="18" t="s">
        <v>34</v>
      </c>
      <c r="D26" s="17">
        <v>514</v>
      </c>
      <c r="E26" s="16">
        <v>0</v>
      </c>
      <c r="F26" s="15">
        <v>514</v>
      </c>
      <c r="G26" s="15">
        <v>553</v>
      </c>
      <c r="H26" s="15">
        <v>0</v>
      </c>
      <c r="I26" s="15">
        <v>553</v>
      </c>
      <c r="J26" s="15">
        <v>1067</v>
      </c>
      <c r="K26" s="15">
        <v>0</v>
      </c>
      <c r="L26" s="15">
        <v>1067</v>
      </c>
      <c r="M26" s="4"/>
    </row>
    <row r="27" spans="1:13" ht="20.100000000000001" customHeight="1" x14ac:dyDescent="0.25">
      <c r="A27" s="19">
        <v>16</v>
      </c>
      <c r="B27" s="18">
        <v>0</v>
      </c>
      <c r="C27" s="18" t="s">
        <v>33</v>
      </c>
      <c r="D27" s="17">
        <v>264</v>
      </c>
      <c r="E27" s="16">
        <v>0</v>
      </c>
      <c r="F27" s="15">
        <v>264</v>
      </c>
      <c r="G27" s="15">
        <v>251</v>
      </c>
      <c r="H27" s="15">
        <v>0</v>
      </c>
      <c r="I27" s="15">
        <v>251</v>
      </c>
      <c r="J27" s="15">
        <v>515</v>
      </c>
      <c r="K27" s="15">
        <v>0</v>
      </c>
      <c r="L27" s="15">
        <v>515</v>
      </c>
      <c r="M27" s="4"/>
    </row>
    <row r="28" spans="1:13" ht="20.100000000000001" customHeight="1" x14ac:dyDescent="0.25">
      <c r="A28" s="19">
        <v>17</v>
      </c>
      <c r="B28" s="18" t="s">
        <v>32</v>
      </c>
      <c r="C28" s="18" t="s">
        <v>32</v>
      </c>
      <c r="D28" s="17">
        <v>555</v>
      </c>
      <c r="E28" s="16">
        <v>1</v>
      </c>
      <c r="F28" s="15">
        <v>556</v>
      </c>
      <c r="G28" s="15">
        <v>460</v>
      </c>
      <c r="H28" s="15">
        <v>2</v>
      </c>
      <c r="I28" s="15">
        <v>462</v>
      </c>
      <c r="J28" s="15">
        <v>1015</v>
      </c>
      <c r="K28" s="15">
        <v>3</v>
      </c>
      <c r="L28" s="15">
        <v>1018</v>
      </c>
      <c r="M28" s="4"/>
    </row>
    <row r="29" spans="1:13" ht="20.100000000000001" customHeight="1" x14ac:dyDescent="0.25">
      <c r="A29" s="19">
        <v>18</v>
      </c>
      <c r="B29" s="18" t="s">
        <v>31</v>
      </c>
      <c r="C29" s="18" t="s">
        <v>31</v>
      </c>
      <c r="D29" s="17">
        <v>621</v>
      </c>
      <c r="E29" s="16">
        <v>2</v>
      </c>
      <c r="F29" s="15">
        <v>623</v>
      </c>
      <c r="G29" s="15">
        <v>654</v>
      </c>
      <c r="H29" s="15">
        <v>3</v>
      </c>
      <c r="I29" s="15">
        <v>657</v>
      </c>
      <c r="J29" s="15">
        <v>1275</v>
      </c>
      <c r="K29" s="15">
        <v>5</v>
      </c>
      <c r="L29" s="15">
        <v>1280</v>
      </c>
      <c r="M29" s="4"/>
    </row>
    <row r="30" spans="1:13" ht="20.100000000000001" customHeight="1" x14ac:dyDescent="0.25">
      <c r="A30" s="19">
        <v>19</v>
      </c>
      <c r="B30" s="18" t="s">
        <v>30</v>
      </c>
      <c r="C30" s="18" t="s">
        <v>29</v>
      </c>
      <c r="D30" s="20">
        <v>362</v>
      </c>
      <c r="E30" s="16">
        <v>0</v>
      </c>
      <c r="F30" s="15">
        <v>362</v>
      </c>
      <c r="G30" s="15">
        <v>337</v>
      </c>
      <c r="H30" s="15">
        <v>0</v>
      </c>
      <c r="I30" s="15">
        <v>337</v>
      </c>
      <c r="J30" s="15">
        <v>699</v>
      </c>
      <c r="K30" s="15">
        <v>0</v>
      </c>
      <c r="L30" s="15">
        <v>699</v>
      </c>
      <c r="M30" s="4"/>
    </row>
    <row r="31" spans="1:13" ht="20.100000000000001" customHeight="1" x14ac:dyDescent="0.25">
      <c r="A31" s="19">
        <v>20</v>
      </c>
      <c r="B31" s="18">
        <v>0</v>
      </c>
      <c r="C31" s="18" t="s">
        <v>28</v>
      </c>
      <c r="D31" s="17">
        <v>178</v>
      </c>
      <c r="E31" s="16">
        <v>1</v>
      </c>
      <c r="F31" s="15">
        <v>179</v>
      </c>
      <c r="G31" s="15">
        <v>150</v>
      </c>
      <c r="H31" s="15">
        <v>2</v>
      </c>
      <c r="I31" s="15">
        <v>152</v>
      </c>
      <c r="J31" s="15">
        <v>328</v>
      </c>
      <c r="K31" s="15">
        <v>3</v>
      </c>
      <c r="L31" s="15">
        <v>331</v>
      </c>
      <c r="M31" s="4"/>
    </row>
    <row r="32" spans="1:13" ht="20.100000000000001" customHeight="1" x14ac:dyDescent="0.25">
      <c r="A32" s="19">
        <v>21</v>
      </c>
      <c r="B32" s="18" t="s">
        <v>27</v>
      </c>
      <c r="C32" s="18" t="s">
        <v>26</v>
      </c>
      <c r="D32" s="17">
        <v>440</v>
      </c>
      <c r="E32" s="16">
        <v>2</v>
      </c>
      <c r="F32" s="15">
        <v>442</v>
      </c>
      <c r="G32" s="15">
        <v>348</v>
      </c>
      <c r="H32" s="15">
        <v>0</v>
      </c>
      <c r="I32" s="15">
        <v>348</v>
      </c>
      <c r="J32" s="15">
        <v>788</v>
      </c>
      <c r="K32" s="15">
        <v>2</v>
      </c>
      <c r="L32" s="15">
        <v>790</v>
      </c>
      <c r="M32" s="4"/>
    </row>
    <row r="33" spans="1:13" ht="20.100000000000001" customHeight="1" x14ac:dyDescent="0.25">
      <c r="A33" s="19">
        <v>22</v>
      </c>
      <c r="B33" s="18">
        <v>0</v>
      </c>
      <c r="C33" s="18" t="s">
        <v>25</v>
      </c>
      <c r="D33" s="17">
        <v>559</v>
      </c>
      <c r="E33" s="16">
        <v>1</v>
      </c>
      <c r="F33" s="15">
        <v>560</v>
      </c>
      <c r="G33" s="15">
        <v>586</v>
      </c>
      <c r="H33" s="15">
        <v>3</v>
      </c>
      <c r="I33" s="15">
        <v>589</v>
      </c>
      <c r="J33" s="15">
        <v>1145</v>
      </c>
      <c r="K33" s="15">
        <v>4</v>
      </c>
      <c r="L33" s="15">
        <v>1149</v>
      </c>
      <c r="M33" s="4"/>
    </row>
    <row r="34" spans="1:13" ht="20.100000000000001" customHeight="1" x14ac:dyDescent="0.25">
      <c r="A34" s="19">
        <v>23</v>
      </c>
      <c r="B34" s="18" t="s">
        <v>24</v>
      </c>
      <c r="C34" s="18" t="s">
        <v>23</v>
      </c>
      <c r="D34" s="17">
        <v>413</v>
      </c>
      <c r="E34" s="16">
        <v>2</v>
      </c>
      <c r="F34" s="15">
        <v>415</v>
      </c>
      <c r="G34" s="15">
        <v>402</v>
      </c>
      <c r="H34" s="15">
        <v>5</v>
      </c>
      <c r="I34" s="15">
        <v>407</v>
      </c>
      <c r="J34" s="15">
        <v>815</v>
      </c>
      <c r="K34" s="15">
        <v>7</v>
      </c>
      <c r="L34" s="15">
        <v>822</v>
      </c>
      <c r="M34" s="4"/>
    </row>
    <row r="35" spans="1:13" ht="20.100000000000001" customHeight="1" x14ac:dyDescent="0.25">
      <c r="A35" s="19">
        <v>24</v>
      </c>
      <c r="B35" s="18">
        <v>0</v>
      </c>
      <c r="C35" s="18" t="s">
        <v>22</v>
      </c>
      <c r="D35" s="20">
        <v>240</v>
      </c>
      <c r="E35" s="16">
        <v>6</v>
      </c>
      <c r="F35" s="15">
        <v>246</v>
      </c>
      <c r="G35" s="15">
        <v>261</v>
      </c>
      <c r="H35" s="15">
        <v>8</v>
      </c>
      <c r="I35" s="15">
        <v>269</v>
      </c>
      <c r="J35" s="15">
        <v>501</v>
      </c>
      <c r="K35" s="15">
        <v>14</v>
      </c>
      <c r="L35" s="15">
        <v>515</v>
      </c>
      <c r="M35" s="4"/>
    </row>
    <row r="36" spans="1:13" ht="20.100000000000001" customHeight="1" x14ac:dyDescent="0.25">
      <c r="A36" s="19">
        <v>25</v>
      </c>
      <c r="B36" s="18" t="s">
        <v>21</v>
      </c>
      <c r="C36" s="18" t="s">
        <v>21</v>
      </c>
      <c r="D36" s="17">
        <v>288</v>
      </c>
      <c r="E36" s="16">
        <v>1</v>
      </c>
      <c r="F36" s="15">
        <v>289</v>
      </c>
      <c r="G36" s="15">
        <v>242</v>
      </c>
      <c r="H36" s="15">
        <v>0</v>
      </c>
      <c r="I36" s="15">
        <v>242</v>
      </c>
      <c r="J36" s="15">
        <v>530</v>
      </c>
      <c r="K36" s="15">
        <v>1</v>
      </c>
      <c r="L36" s="15">
        <v>531</v>
      </c>
      <c r="M36" s="4"/>
    </row>
    <row r="37" spans="1:13" ht="20.100000000000001" customHeight="1" x14ac:dyDescent="0.25">
      <c r="A37" s="19">
        <v>26</v>
      </c>
      <c r="B37" s="18" t="s">
        <v>20</v>
      </c>
      <c r="C37" s="18" t="s">
        <v>20</v>
      </c>
      <c r="D37" s="17">
        <v>259</v>
      </c>
      <c r="E37" s="16">
        <v>5</v>
      </c>
      <c r="F37" s="15">
        <v>264</v>
      </c>
      <c r="G37" s="15">
        <v>262</v>
      </c>
      <c r="H37" s="15">
        <v>4</v>
      </c>
      <c r="I37" s="15">
        <v>266</v>
      </c>
      <c r="J37" s="15">
        <v>521</v>
      </c>
      <c r="K37" s="15">
        <v>9</v>
      </c>
      <c r="L37" s="15">
        <v>530</v>
      </c>
      <c r="M37" s="4"/>
    </row>
    <row r="38" spans="1:13" ht="20.100000000000001" customHeight="1" x14ac:dyDescent="0.25">
      <c r="A38" s="19">
        <v>27</v>
      </c>
      <c r="B38" s="18" t="s">
        <v>19</v>
      </c>
      <c r="C38" s="18" t="s">
        <v>18</v>
      </c>
      <c r="D38" s="17">
        <v>478</v>
      </c>
      <c r="E38" s="16">
        <v>9</v>
      </c>
      <c r="F38" s="15">
        <v>487</v>
      </c>
      <c r="G38" s="15">
        <v>439</v>
      </c>
      <c r="H38" s="15">
        <v>7</v>
      </c>
      <c r="I38" s="15">
        <v>446</v>
      </c>
      <c r="J38" s="15">
        <v>917</v>
      </c>
      <c r="K38" s="15">
        <v>16</v>
      </c>
      <c r="L38" s="15">
        <v>933</v>
      </c>
      <c r="M38" s="4"/>
    </row>
    <row r="39" spans="1:13" ht="20.100000000000001" customHeight="1" x14ac:dyDescent="0.25">
      <c r="A39" s="19">
        <v>28</v>
      </c>
      <c r="B39" s="18">
        <v>0</v>
      </c>
      <c r="C39" s="18" t="s">
        <v>17</v>
      </c>
      <c r="D39" s="17">
        <v>372</v>
      </c>
      <c r="E39" s="16">
        <v>1</v>
      </c>
      <c r="F39" s="15">
        <v>373</v>
      </c>
      <c r="G39" s="15">
        <v>273</v>
      </c>
      <c r="H39" s="15">
        <v>3</v>
      </c>
      <c r="I39" s="15">
        <v>276</v>
      </c>
      <c r="J39" s="15">
        <v>645</v>
      </c>
      <c r="K39" s="15">
        <v>4</v>
      </c>
      <c r="L39" s="15">
        <v>649</v>
      </c>
      <c r="M39" s="4"/>
    </row>
    <row r="40" spans="1:13" ht="20.100000000000001" customHeight="1" x14ac:dyDescent="0.25">
      <c r="A40" s="19">
        <v>29</v>
      </c>
      <c r="B40" s="18" t="s">
        <v>16</v>
      </c>
      <c r="C40" s="18" t="s">
        <v>16</v>
      </c>
      <c r="D40" s="17">
        <v>406</v>
      </c>
      <c r="E40" s="16">
        <v>0</v>
      </c>
      <c r="F40" s="15">
        <v>406</v>
      </c>
      <c r="G40" s="15">
        <v>425</v>
      </c>
      <c r="H40" s="15">
        <v>0</v>
      </c>
      <c r="I40" s="15">
        <v>425</v>
      </c>
      <c r="J40" s="15">
        <v>831</v>
      </c>
      <c r="K40" s="15">
        <v>0</v>
      </c>
      <c r="L40" s="15">
        <v>831</v>
      </c>
      <c r="M40" s="4"/>
    </row>
    <row r="41" spans="1:13" ht="20.100000000000001" customHeight="1" x14ac:dyDescent="0.25">
      <c r="A41" s="19">
        <v>30</v>
      </c>
      <c r="B41" s="18" t="s">
        <v>15</v>
      </c>
      <c r="C41" s="18" t="s">
        <v>14</v>
      </c>
      <c r="D41" s="17">
        <v>253</v>
      </c>
      <c r="E41" s="16">
        <v>0</v>
      </c>
      <c r="F41" s="15">
        <v>253</v>
      </c>
      <c r="G41" s="15">
        <v>258</v>
      </c>
      <c r="H41" s="15">
        <v>0</v>
      </c>
      <c r="I41" s="15">
        <v>258</v>
      </c>
      <c r="J41" s="15">
        <v>511</v>
      </c>
      <c r="K41" s="15">
        <v>0</v>
      </c>
      <c r="L41" s="15">
        <v>511</v>
      </c>
      <c r="M41" s="4"/>
    </row>
    <row r="42" spans="1:13" ht="20.100000000000001" customHeight="1" x14ac:dyDescent="0.25">
      <c r="A42" s="19">
        <v>31</v>
      </c>
      <c r="B42" s="18">
        <v>0</v>
      </c>
      <c r="C42" s="18" t="s">
        <v>13</v>
      </c>
      <c r="D42" s="17">
        <v>285</v>
      </c>
      <c r="E42" s="16">
        <v>1</v>
      </c>
      <c r="F42" s="15">
        <v>286</v>
      </c>
      <c r="G42" s="15">
        <v>285</v>
      </c>
      <c r="H42" s="15">
        <v>3</v>
      </c>
      <c r="I42" s="15">
        <v>288</v>
      </c>
      <c r="J42" s="15">
        <v>570</v>
      </c>
      <c r="K42" s="15">
        <v>4</v>
      </c>
      <c r="L42" s="15">
        <v>574</v>
      </c>
      <c r="M42" s="4"/>
    </row>
    <row r="43" spans="1:13" ht="20.100000000000001" customHeight="1" x14ac:dyDescent="0.25">
      <c r="A43" s="19">
        <v>32</v>
      </c>
      <c r="B43" s="18" t="s">
        <v>12</v>
      </c>
      <c r="C43" s="18" t="s">
        <v>11</v>
      </c>
      <c r="D43" s="17">
        <v>405</v>
      </c>
      <c r="E43" s="16">
        <v>0</v>
      </c>
      <c r="F43" s="15">
        <v>405</v>
      </c>
      <c r="G43" s="15">
        <v>357</v>
      </c>
      <c r="H43" s="15">
        <v>0</v>
      </c>
      <c r="I43" s="15">
        <v>357</v>
      </c>
      <c r="J43" s="15">
        <v>762</v>
      </c>
      <c r="K43" s="15">
        <v>0</v>
      </c>
      <c r="L43" s="15">
        <v>762</v>
      </c>
      <c r="M43" s="4"/>
    </row>
    <row r="44" spans="1:13" ht="20.100000000000001" customHeight="1" x14ac:dyDescent="0.25">
      <c r="A44" s="19">
        <v>33</v>
      </c>
      <c r="B44" s="18">
        <v>0</v>
      </c>
      <c r="C44" s="18" t="s">
        <v>11</v>
      </c>
      <c r="D44" s="17">
        <v>217</v>
      </c>
      <c r="E44" s="16">
        <v>1</v>
      </c>
      <c r="F44" s="15">
        <v>218</v>
      </c>
      <c r="G44" s="15">
        <v>212</v>
      </c>
      <c r="H44" s="15">
        <v>0</v>
      </c>
      <c r="I44" s="15">
        <v>212</v>
      </c>
      <c r="J44" s="15">
        <v>429</v>
      </c>
      <c r="K44" s="15">
        <v>1</v>
      </c>
      <c r="L44" s="15">
        <v>430</v>
      </c>
      <c r="M44" s="4"/>
    </row>
    <row r="45" spans="1:13" ht="20.100000000000001" customHeight="1" x14ac:dyDescent="0.25">
      <c r="A45" s="19">
        <v>34</v>
      </c>
      <c r="B45" s="18" t="s">
        <v>10</v>
      </c>
      <c r="C45" s="18" t="s">
        <v>9</v>
      </c>
      <c r="D45" s="17">
        <v>369</v>
      </c>
      <c r="E45" s="16">
        <v>3</v>
      </c>
      <c r="F45" s="15">
        <v>372</v>
      </c>
      <c r="G45" s="15">
        <v>367</v>
      </c>
      <c r="H45" s="15">
        <v>5</v>
      </c>
      <c r="I45" s="15">
        <v>372</v>
      </c>
      <c r="J45" s="15">
        <v>736</v>
      </c>
      <c r="K45" s="15">
        <v>8</v>
      </c>
      <c r="L45" s="15">
        <v>744</v>
      </c>
      <c r="M45" s="4"/>
    </row>
    <row r="46" spans="1:13" ht="20.100000000000001" customHeight="1" x14ac:dyDescent="0.25">
      <c r="A46" s="19">
        <v>35</v>
      </c>
      <c r="B46" s="18">
        <v>0</v>
      </c>
      <c r="C46" s="18" t="s">
        <v>8</v>
      </c>
      <c r="D46" s="17">
        <v>251</v>
      </c>
      <c r="E46" s="16">
        <v>2</v>
      </c>
      <c r="F46" s="15">
        <v>253</v>
      </c>
      <c r="G46" s="15">
        <v>193</v>
      </c>
      <c r="H46" s="15">
        <v>4</v>
      </c>
      <c r="I46" s="15">
        <v>197</v>
      </c>
      <c r="J46" s="15">
        <v>444</v>
      </c>
      <c r="K46" s="15">
        <v>6</v>
      </c>
      <c r="L46" s="15">
        <v>450</v>
      </c>
      <c r="M46" s="4"/>
    </row>
    <row r="47" spans="1:13" ht="20.100000000000001" customHeight="1" x14ac:dyDescent="0.25">
      <c r="A47" s="19">
        <v>36</v>
      </c>
      <c r="B47" s="18" t="s">
        <v>7</v>
      </c>
      <c r="C47" s="18" t="s">
        <v>6</v>
      </c>
      <c r="D47" s="17">
        <v>412</v>
      </c>
      <c r="E47" s="16">
        <v>2</v>
      </c>
      <c r="F47" s="15">
        <v>414</v>
      </c>
      <c r="G47" s="15">
        <v>406</v>
      </c>
      <c r="H47" s="15">
        <v>4</v>
      </c>
      <c r="I47" s="15">
        <v>410</v>
      </c>
      <c r="J47" s="15">
        <v>818</v>
      </c>
      <c r="K47" s="15">
        <v>6</v>
      </c>
      <c r="L47" s="15">
        <v>824</v>
      </c>
      <c r="M47" s="4"/>
    </row>
    <row r="48" spans="1:13" ht="20.100000000000001" customHeight="1" x14ac:dyDescent="0.25">
      <c r="A48" s="19">
        <v>37</v>
      </c>
      <c r="B48" s="18">
        <v>0</v>
      </c>
      <c r="C48" s="18" t="s">
        <v>5</v>
      </c>
      <c r="D48" s="17">
        <v>250</v>
      </c>
      <c r="E48" s="16">
        <v>3</v>
      </c>
      <c r="F48" s="15">
        <v>253</v>
      </c>
      <c r="G48" s="15">
        <v>261</v>
      </c>
      <c r="H48" s="15">
        <v>1</v>
      </c>
      <c r="I48" s="15">
        <v>262</v>
      </c>
      <c r="J48" s="15">
        <v>511</v>
      </c>
      <c r="K48" s="15">
        <v>4</v>
      </c>
      <c r="L48" s="15">
        <v>515</v>
      </c>
      <c r="M48" s="4"/>
    </row>
    <row r="49" spans="1:13" ht="20.100000000000001" customHeight="1" x14ac:dyDescent="0.25">
      <c r="A49" s="19">
        <v>38</v>
      </c>
      <c r="B49" s="18" t="s">
        <v>4</v>
      </c>
      <c r="C49" s="18" t="s">
        <v>4</v>
      </c>
      <c r="D49" s="17">
        <v>125</v>
      </c>
      <c r="E49" s="16">
        <v>3</v>
      </c>
      <c r="F49" s="15">
        <v>128</v>
      </c>
      <c r="G49" s="15">
        <v>125</v>
      </c>
      <c r="H49" s="15">
        <v>5</v>
      </c>
      <c r="I49" s="15">
        <v>130</v>
      </c>
      <c r="J49" s="15">
        <v>250</v>
      </c>
      <c r="K49" s="15">
        <v>8</v>
      </c>
      <c r="L49" s="15">
        <v>258</v>
      </c>
      <c r="M49" s="4"/>
    </row>
    <row r="50" spans="1:13" ht="20.100000000000001" customHeight="1" x14ac:dyDescent="0.25">
      <c r="A50" s="14" t="s">
        <v>3</v>
      </c>
      <c r="B50" s="13"/>
      <c r="C50" s="13"/>
      <c r="D50" s="12">
        <f>SUM(D12:D49)</f>
        <v>13570</v>
      </c>
      <c r="E50" s="12">
        <f>SUM(E12:E49)</f>
        <v>72</v>
      </c>
      <c r="F50" s="12">
        <f>SUM(F12:F49)</f>
        <v>13642</v>
      </c>
      <c r="G50" s="12">
        <f>SUM(G12:G49)</f>
        <v>12884</v>
      </c>
      <c r="H50" s="12">
        <f>SUM(H12:H49)</f>
        <v>80</v>
      </c>
      <c r="I50" s="12">
        <f>SUM(I12:I49)</f>
        <v>12964</v>
      </c>
      <c r="J50" s="12">
        <f>SUM(J12:J49)</f>
        <v>26454</v>
      </c>
      <c r="K50" s="12">
        <f>SUM(K12:K49)</f>
        <v>152</v>
      </c>
      <c r="L50" s="12">
        <f>SUM(L12:L49)</f>
        <v>26606</v>
      </c>
      <c r="M50" s="4"/>
    </row>
    <row r="51" spans="1:13" ht="20.100000000000001" customHeight="1" thickBot="1" x14ac:dyDescent="0.35">
      <c r="A51" s="11" t="s">
        <v>2</v>
      </c>
      <c r="B51" s="10"/>
      <c r="C51" s="10"/>
      <c r="D51" s="9"/>
      <c r="E51" s="6">
        <f>E50/F50*1000</f>
        <v>5.27781850168597</v>
      </c>
      <c r="F51" s="8"/>
      <c r="G51" s="7"/>
      <c r="H51" s="6">
        <f>H50/I50*1000</f>
        <v>6.1709348966368403</v>
      </c>
      <c r="I51" s="8"/>
      <c r="J51" s="7"/>
      <c r="K51" s="6">
        <f>K50/L50*1000</f>
        <v>5.7129970683304512</v>
      </c>
      <c r="L51" s="5"/>
      <c r="M51" s="4"/>
    </row>
    <row r="52" spans="1:13" ht="20.100000000000001" customHeight="1" x14ac:dyDescent="0.3">
      <c r="D52" s="3"/>
      <c r="E52" s="3"/>
      <c r="F52" s="3"/>
      <c r="G52" s="3"/>
      <c r="H52" s="3"/>
      <c r="I52" s="3"/>
      <c r="J52" s="3"/>
      <c r="K52" s="3"/>
      <c r="L52" s="3"/>
    </row>
    <row r="53" spans="1:13" s="2" customFormat="1" ht="13.2" x14ac:dyDescent="0.3">
      <c r="A53" s="2" t="s">
        <v>1</v>
      </c>
    </row>
    <row r="54" spans="1:13" s="2" customFormat="1" ht="13.2" x14ac:dyDescent="0.3">
      <c r="A54" s="2" t="s">
        <v>0</v>
      </c>
    </row>
  </sheetData>
  <mergeCells count="18">
    <mergeCell ref="D8:F8"/>
    <mergeCell ref="G8:I8"/>
    <mergeCell ref="J8:L8"/>
    <mergeCell ref="D9:D10"/>
    <mergeCell ref="E9:E10"/>
    <mergeCell ref="L9:L10"/>
    <mergeCell ref="J9:J10"/>
    <mergeCell ref="K9:K10"/>
    <mergeCell ref="A51:D51"/>
    <mergeCell ref="F9:F10"/>
    <mergeCell ref="G9:G10"/>
    <mergeCell ref="H9:H10"/>
    <mergeCell ref="I9:I10"/>
    <mergeCell ref="A3:L3"/>
    <mergeCell ref="A7:A10"/>
    <mergeCell ref="B7:B10"/>
    <mergeCell ref="C7:C10"/>
    <mergeCell ref="D7:L7"/>
  </mergeCells>
  <printOptions horizontalCentered="1" verticalCentered="1"/>
  <pageMargins left="0.43307086614173229" right="0.31496062992125984" top="0.94488188976377963" bottom="0.74803149606299213" header="0" footer="0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21.azizah</vt:lpstr>
      <vt:lpstr>'21.azizah'!Print_Area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2023-10-01T01:18:47Z</dcterms:created>
  <dcterms:modified xsi:type="dcterms:W3CDTF">2023-10-01T01:19:22Z</dcterms:modified>
</cp:coreProperties>
</file>