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Sidareja 23\"/>
    </mc:Choice>
  </mc:AlternateContent>
  <xr:revisionPtr revIDLastSave="0" documentId="8_{D48B7402-4396-4037-95A1-810CD5B5E228}" xr6:coauthVersionLast="47" xr6:coauthVersionMax="47" xr10:uidLastSave="{00000000-0000-0000-0000-000000000000}"/>
  <bookViews>
    <workbookView xWindow="9760" yWindow="1700" windowWidth="8190" windowHeight="7610" xr2:uid="{10F94451-DEE6-4DC1-B866-F2D2B8750E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0" i="1" l="1"/>
  <c r="P40" i="1"/>
  <c r="N40" i="1"/>
  <c r="M40" i="1"/>
  <c r="L40" i="1"/>
  <c r="K40" i="1"/>
  <c r="J40" i="1"/>
  <c r="I40" i="1"/>
  <c r="H40" i="1"/>
  <c r="F40" i="1"/>
  <c r="E40" i="1"/>
  <c r="D40" i="1"/>
  <c r="B40" i="1"/>
  <c r="U39" i="1"/>
  <c r="T39" i="1"/>
  <c r="S39" i="1"/>
  <c r="R39" i="1"/>
  <c r="O39" i="1"/>
  <c r="G39" i="1"/>
  <c r="C39" i="1"/>
  <c r="U38" i="1"/>
  <c r="T38" i="1"/>
  <c r="R38" i="1"/>
  <c r="O38" i="1"/>
  <c r="S38" i="1" s="1"/>
  <c r="G38" i="1"/>
  <c r="C38" i="1"/>
  <c r="U37" i="1"/>
  <c r="T37" i="1"/>
  <c r="R37" i="1"/>
  <c r="O37" i="1"/>
  <c r="G37" i="1"/>
  <c r="S37" i="1" s="1"/>
  <c r="C37" i="1"/>
  <c r="U36" i="1"/>
  <c r="T36" i="1"/>
  <c r="R36" i="1"/>
  <c r="O36" i="1"/>
  <c r="G36" i="1"/>
  <c r="C36" i="1"/>
  <c r="S36" i="1" s="1"/>
  <c r="U35" i="1"/>
  <c r="T35" i="1"/>
  <c r="R35" i="1"/>
  <c r="O35" i="1"/>
  <c r="G35" i="1"/>
  <c r="C35" i="1"/>
  <c r="S35" i="1" s="1"/>
  <c r="U34" i="1"/>
  <c r="T34" i="1"/>
  <c r="R34" i="1"/>
  <c r="O34" i="1"/>
  <c r="G34" i="1"/>
  <c r="C34" i="1"/>
  <c r="S34" i="1" s="1"/>
  <c r="U33" i="1"/>
  <c r="T33" i="1"/>
  <c r="R33" i="1"/>
  <c r="O33" i="1"/>
  <c r="G33" i="1"/>
  <c r="C33" i="1"/>
  <c r="S33" i="1" s="1"/>
  <c r="U32" i="1"/>
  <c r="T32" i="1"/>
  <c r="S32" i="1"/>
  <c r="R32" i="1"/>
  <c r="O32" i="1"/>
  <c r="G32" i="1"/>
  <c r="C32" i="1"/>
  <c r="U31" i="1"/>
  <c r="T31" i="1"/>
  <c r="S31" i="1"/>
  <c r="R31" i="1"/>
  <c r="O31" i="1"/>
  <c r="G31" i="1"/>
  <c r="C31" i="1"/>
  <c r="U30" i="1"/>
  <c r="T30" i="1"/>
  <c r="R30" i="1"/>
  <c r="O30" i="1"/>
  <c r="S30" i="1" s="1"/>
  <c r="G30" i="1"/>
  <c r="C30" i="1"/>
  <c r="U29" i="1"/>
  <c r="T29" i="1"/>
  <c r="R29" i="1"/>
  <c r="O29" i="1"/>
  <c r="G29" i="1"/>
  <c r="S29" i="1" s="1"/>
  <c r="C29" i="1"/>
  <c r="U28" i="1"/>
  <c r="T28" i="1"/>
  <c r="R28" i="1"/>
  <c r="O28" i="1"/>
  <c r="G28" i="1"/>
  <c r="C28" i="1"/>
  <c r="S28" i="1" s="1"/>
  <c r="U27" i="1"/>
  <c r="T27" i="1"/>
  <c r="R27" i="1"/>
  <c r="O27" i="1"/>
  <c r="G27" i="1"/>
  <c r="C27" i="1"/>
  <c r="S27" i="1" s="1"/>
  <c r="U26" i="1"/>
  <c r="T26" i="1"/>
  <c r="R26" i="1"/>
  <c r="O26" i="1"/>
  <c r="G26" i="1"/>
  <c r="C26" i="1"/>
  <c r="S26" i="1" s="1"/>
  <c r="U25" i="1"/>
  <c r="T25" i="1"/>
  <c r="R25" i="1"/>
  <c r="O25" i="1"/>
  <c r="G25" i="1"/>
  <c r="C25" i="1"/>
  <c r="S25" i="1" s="1"/>
  <c r="U24" i="1"/>
  <c r="T24" i="1"/>
  <c r="S24" i="1"/>
  <c r="R24" i="1"/>
  <c r="O24" i="1"/>
  <c r="G24" i="1"/>
  <c r="C24" i="1"/>
  <c r="U23" i="1"/>
  <c r="T23" i="1"/>
  <c r="S23" i="1"/>
  <c r="R23" i="1"/>
  <c r="O23" i="1"/>
  <c r="G23" i="1"/>
  <c r="C23" i="1"/>
  <c r="U22" i="1"/>
  <c r="T22" i="1"/>
  <c r="R22" i="1"/>
  <c r="O22" i="1"/>
  <c r="S22" i="1" s="1"/>
  <c r="G22" i="1"/>
  <c r="C22" i="1"/>
  <c r="U21" i="1"/>
  <c r="T21" i="1"/>
  <c r="R21" i="1"/>
  <c r="O21" i="1"/>
  <c r="G21" i="1"/>
  <c r="S21" i="1" s="1"/>
  <c r="C21" i="1"/>
  <c r="U20" i="1"/>
  <c r="T20" i="1"/>
  <c r="R20" i="1"/>
  <c r="O20" i="1"/>
  <c r="G20" i="1"/>
  <c r="C20" i="1"/>
  <c r="S20" i="1" s="1"/>
  <c r="U19" i="1"/>
  <c r="T19" i="1"/>
  <c r="R19" i="1"/>
  <c r="O19" i="1"/>
  <c r="G19" i="1"/>
  <c r="C19" i="1"/>
  <c r="S19" i="1" s="1"/>
  <c r="U18" i="1"/>
  <c r="T18" i="1"/>
  <c r="R18" i="1"/>
  <c r="O18" i="1"/>
  <c r="G18" i="1"/>
  <c r="C18" i="1"/>
  <c r="S18" i="1" s="1"/>
  <c r="U17" i="1"/>
  <c r="T17" i="1"/>
  <c r="R17" i="1"/>
  <c r="O17" i="1"/>
  <c r="G17" i="1"/>
  <c r="C17" i="1"/>
  <c r="S17" i="1" s="1"/>
  <c r="U16" i="1"/>
  <c r="T16" i="1"/>
  <c r="S16" i="1"/>
  <c r="R16" i="1"/>
  <c r="O16" i="1"/>
  <c r="G16" i="1"/>
  <c r="C16" i="1"/>
  <c r="U15" i="1"/>
  <c r="T15" i="1"/>
  <c r="S15" i="1"/>
  <c r="R15" i="1"/>
  <c r="O15" i="1"/>
  <c r="G15" i="1"/>
  <c r="C15" i="1"/>
  <c r="U14" i="1"/>
  <c r="T14" i="1"/>
  <c r="R14" i="1"/>
  <c r="O14" i="1"/>
  <c r="S14" i="1" s="1"/>
  <c r="G14" i="1"/>
  <c r="C14" i="1"/>
  <c r="U13" i="1"/>
  <c r="T13" i="1"/>
  <c r="R13" i="1"/>
  <c r="O13" i="1"/>
  <c r="G13" i="1"/>
  <c r="S13" i="1" s="1"/>
  <c r="C13" i="1"/>
  <c r="U12" i="1"/>
  <c r="T12" i="1"/>
  <c r="R12" i="1"/>
  <c r="O12" i="1"/>
  <c r="G12" i="1"/>
  <c r="C12" i="1"/>
  <c r="S12" i="1" s="1"/>
  <c r="U11" i="1"/>
  <c r="T11" i="1"/>
  <c r="R11" i="1"/>
  <c r="O11" i="1"/>
  <c r="G11" i="1"/>
  <c r="C11" i="1"/>
  <c r="S11" i="1" s="1"/>
  <c r="U10" i="1"/>
  <c r="T10" i="1"/>
  <c r="R10" i="1"/>
  <c r="O10" i="1"/>
  <c r="G10" i="1"/>
  <c r="C10" i="1"/>
  <c r="S10" i="1" s="1"/>
  <c r="U9" i="1"/>
  <c r="U40" i="1" s="1"/>
  <c r="T9" i="1"/>
  <c r="T40" i="1" s="1"/>
  <c r="R9" i="1"/>
  <c r="R40" i="1" s="1"/>
  <c r="O9" i="1"/>
  <c r="O40" i="1" s="1"/>
  <c r="G9" i="1"/>
  <c r="G40" i="1" s="1"/>
  <c r="C9" i="1"/>
  <c r="S9" i="1" s="1"/>
  <c r="S40" i="1" l="1"/>
  <c r="C40" i="1"/>
</calcChain>
</file>

<file path=xl/sharedStrings.xml><?xml version="1.0" encoding="utf-8"?>
<sst xmlns="http://schemas.openxmlformats.org/spreadsheetml/2006/main" count="38" uniqueCount="14">
  <si>
    <t>PRODUKTIFITAS PENUMPANG TERMINAL SIDAREJA JANUARI 2023</t>
  </si>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</sst>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3399-9272-4ACD-BD71-B4CA7FA62642}">
  <dimension ref="A3:U40"/>
  <sheetViews>
    <sheetView tabSelected="1" workbookViewId="0">
      <selection activeCell="A6" sqref="A6:U40"/>
    </sheetView>
  </sheetViews>
  <sheetFormatPr defaultRowHeight="14.5"/>
  <cols>
    <col min="1" max="1" width="13.81640625" bestFit="1" customWidth="1"/>
  </cols>
  <sheetData>
    <row r="3" spans="1:21">
      <c r="C3" t="s">
        <v>0</v>
      </c>
    </row>
    <row r="6" spans="1:21">
      <c r="A6" s="1" t="s">
        <v>1</v>
      </c>
      <c r="B6" s="2" t="s">
        <v>2</v>
      </c>
      <c r="C6" s="3"/>
      <c r="D6" s="3"/>
      <c r="E6" s="4"/>
      <c r="F6" s="2" t="s">
        <v>3</v>
      </c>
      <c r="G6" s="3"/>
      <c r="H6" s="3"/>
      <c r="I6" s="4"/>
      <c r="J6" s="2" t="s">
        <v>4</v>
      </c>
      <c r="K6" s="3"/>
      <c r="L6" s="3"/>
      <c r="M6" s="4"/>
      <c r="N6" s="2" t="s">
        <v>5</v>
      </c>
      <c r="O6" s="3"/>
      <c r="P6" s="3"/>
      <c r="Q6" s="4"/>
      <c r="R6" s="5" t="s">
        <v>6</v>
      </c>
      <c r="S6" s="3"/>
      <c r="T6" s="3"/>
      <c r="U6" s="4"/>
    </row>
    <row r="7" spans="1:21">
      <c r="A7" s="6"/>
      <c r="B7" s="2" t="s">
        <v>7</v>
      </c>
      <c r="C7" s="4"/>
      <c r="D7" s="2" t="s">
        <v>8</v>
      </c>
      <c r="E7" s="4"/>
      <c r="F7" s="2" t="s">
        <v>7</v>
      </c>
      <c r="G7" s="4"/>
      <c r="H7" s="2" t="s">
        <v>8</v>
      </c>
      <c r="I7" s="4"/>
      <c r="J7" s="2" t="s">
        <v>7</v>
      </c>
      <c r="K7" s="4"/>
      <c r="L7" s="2" t="s">
        <v>8</v>
      </c>
      <c r="M7" s="4"/>
      <c r="N7" s="2" t="s">
        <v>7</v>
      </c>
      <c r="O7" s="4"/>
      <c r="P7" s="2" t="s">
        <v>8</v>
      </c>
      <c r="Q7" s="4"/>
      <c r="R7" s="5" t="s">
        <v>7</v>
      </c>
      <c r="S7" s="4"/>
      <c r="T7" s="5" t="s">
        <v>8</v>
      </c>
      <c r="U7" s="4"/>
    </row>
    <row r="8" spans="1:21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9</v>
      </c>
      <c r="O8" s="8" t="s">
        <v>10</v>
      </c>
      <c r="P8" s="8" t="s">
        <v>11</v>
      </c>
      <c r="Q8" s="8" t="s">
        <v>12</v>
      </c>
      <c r="R8" s="9" t="s">
        <v>9</v>
      </c>
      <c r="S8" s="9" t="s">
        <v>10</v>
      </c>
      <c r="T8" s="9" t="s">
        <v>11</v>
      </c>
      <c r="U8" s="9" t="s">
        <v>12</v>
      </c>
    </row>
    <row r="9" spans="1:21">
      <c r="A9" s="10">
        <v>44927</v>
      </c>
      <c r="B9" s="11">
        <v>3</v>
      </c>
      <c r="C9" s="11">
        <f t="shared" ref="C9:C39" si="0">B9</f>
        <v>3</v>
      </c>
      <c r="D9" s="11">
        <v>14</v>
      </c>
      <c r="E9" s="11">
        <v>27</v>
      </c>
      <c r="F9" s="12">
        <v>13</v>
      </c>
      <c r="G9" s="12">
        <f t="shared" ref="G9:G39" si="1">F9*2</f>
        <v>26</v>
      </c>
      <c r="H9" s="12">
        <v>80</v>
      </c>
      <c r="I9" s="12">
        <v>78</v>
      </c>
      <c r="J9" s="11">
        <v>0</v>
      </c>
      <c r="K9" s="11">
        <v>0</v>
      </c>
      <c r="L9" s="11">
        <v>0</v>
      </c>
      <c r="M9" s="11">
        <v>0</v>
      </c>
      <c r="N9" s="11">
        <v>4</v>
      </c>
      <c r="O9" s="11">
        <f t="shared" ref="O9:O39" si="2">N9*3</f>
        <v>12</v>
      </c>
      <c r="P9" s="11">
        <v>18</v>
      </c>
      <c r="Q9" s="11">
        <v>26</v>
      </c>
      <c r="R9" s="13">
        <f t="shared" ref="R9:U24" si="3">SUM(B9,F9,J9,N9)</f>
        <v>20</v>
      </c>
      <c r="S9" s="13">
        <f t="shared" si="3"/>
        <v>41</v>
      </c>
      <c r="T9" s="13">
        <f t="shared" si="3"/>
        <v>112</v>
      </c>
      <c r="U9" s="13">
        <f t="shared" si="3"/>
        <v>131</v>
      </c>
    </row>
    <row r="10" spans="1:21">
      <c r="A10" s="10">
        <v>44928</v>
      </c>
      <c r="B10" s="11">
        <v>3</v>
      </c>
      <c r="C10" s="11">
        <f t="shared" si="0"/>
        <v>3</v>
      </c>
      <c r="D10" s="11">
        <v>12</v>
      </c>
      <c r="E10" s="11">
        <v>30</v>
      </c>
      <c r="F10" s="12">
        <v>13</v>
      </c>
      <c r="G10" s="12">
        <f t="shared" si="1"/>
        <v>26</v>
      </c>
      <c r="H10" s="12">
        <v>84</v>
      </c>
      <c r="I10" s="12">
        <v>86</v>
      </c>
      <c r="J10" s="11">
        <v>0</v>
      </c>
      <c r="K10" s="11">
        <v>0</v>
      </c>
      <c r="L10" s="11">
        <v>0</v>
      </c>
      <c r="M10" s="11">
        <v>0</v>
      </c>
      <c r="N10" s="11">
        <v>6</v>
      </c>
      <c r="O10" s="11">
        <f t="shared" si="2"/>
        <v>18</v>
      </c>
      <c r="P10" s="11">
        <v>20</v>
      </c>
      <c r="Q10" s="11">
        <v>32</v>
      </c>
      <c r="R10" s="13">
        <f t="shared" si="3"/>
        <v>22</v>
      </c>
      <c r="S10" s="13">
        <f t="shared" si="3"/>
        <v>47</v>
      </c>
      <c r="T10" s="13">
        <f t="shared" si="3"/>
        <v>116</v>
      </c>
      <c r="U10" s="13">
        <f t="shared" si="3"/>
        <v>148</v>
      </c>
    </row>
    <row r="11" spans="1:21">
      <c r="A11" s="10">
        <v>44929</v>
      </c>
      <c r="B11" s="11">
        <v>3</v>
      </c>
      <c r="C11" s="11">
        <f t="shared" si="0"/>
        <v>3</v>
      </c>
      <c r="D11" s="11">
        <v>11</v>
      </c>
      <c r="E11" s="11">
        <v>28</v>
      </c>
      <c r="F11" s="12">
        <v>14</v>
      </c>
      <c r="G11" s="12">
        <f t="shared" si="1"/>
        <v>28</v>
      </c>
      <c r="H11" s="12">
        <v>81</v>
      </c>
      <c r="I11" s="12">
        <v>81</v>
      </c>
      <c r="J11" s="11">
        <v>0</v>
      </c>
      <c r="K11" s="11">
        <v>0</v>
      </c>
      <c r="L11" s="11">
        <v>0</v>
      </c>
      <c r="M11" s="11">
        <v>0</v>
      </c>
      <c r="N11" s="11">
        <v>4</v>
      </c>
      <c r="O11" s="11">
        <f t="shared" si="2"/>
        <v>12</v>
      </c>
      <c r="P11" s="11">
        <v>24</v>
      </c>
      <c r="Q11" s="11">
        <v>30</v>
      </c>
      <c r="R11" s="13">
        <f t="shared" si="3"/>
        <v>21</v>
      </c>
      <c r="S11" s="13">
        <f t="shared" si="3"/>
        <v>43</v>
      </c>
      <c r="T11" s="13">
        <f t="shared" si="3"/>
        <v>116</v>
      </c>
      <c r="U11" s="13">
        <f t="shared" si="3"/>
        <v>139</v>
      </c>
    </row>
    <row r="12" spans="1:21">
      <c r="A12" s="10">
        <v>44930</v>
      </c>
      <c r="B12" s="11">
        <v>3</v>
      </c>
      <c r="C12" s="11">
        <f t="shared" si="0"/>
        <v>3</v>
      </c>
      <c r="D12" s="11">
        <v>14</v>
      </c>
      <c r="E12" s="11">
        <v>25</v>
      </c>
      <c r="F12" s="12">
        <v>14</v>
      </c>
      <c r="G12" s="12">
        <f t="shared" si="1"/>
        <v>28</v>
      </c>
      <c r="H12" s="12">
        <v>78</v>
      </c>
      <c r="I12" s="12">
        <v>90</v>
      </c>
      <c r="J12" s="11">
        <v>0</v>
      </c>
      <c r="K12" s="11">
        <v>0</v>
      </c>
      <c r="L12" s="11">
        <v>0</v>
      </c>
      <c r="M12" s="11">
        <v>0</v>
      </c>
      <c r="N12" s="11">
        <v>5</v>
      </c>
      <c r="O12" s="11">
        <f t="shared" si="2"/>
        <v>15</v>
      </c>
      <c r="P12" s="11">
        <v>20</v>
      </c>
      <c r="Q12" s="11">
        <v>34</v>
      </c>
      <c r="R12" s="13">
        <f t="shared" si="3"/>
        <v>22</v>
      </c>
      <c r="S12" s="13">
        <f t="shared" si="3"/>
        <v>46</v>
      </c>
      <c r="T12" s="13">
        <f t="shared" si="3"/>
        <v>112</v>
      </c>
      <c r="U12" s="13">
        <f t="shared" si="3"/>
        <v>149</v>
      </c>
    </row>
    <row r="13" spans="1:21">
      <c r="A13" s="10">
        <v>44931</v>
      </c>
      <c r="B13" s="11">
        <v>3</v>
      </c>
      <c r="C13" s="11">
        <f t="shared" si="0"/>
        <v>3</v>
      </c>
      <c r="D13" s="11">
        <v>8</v>
      </c>
      <c r="E13" s="11">
        <v>16</v>
      </c>
      <c r="F13" s="12">
        <v>14</v>
      </c>
      <c r="G13" s="12">
        <f t="shared" si="1"/>
        <v>28</v>
      </c>
      <c r="H13" s="12">
        <v>80</v>
      </c>
      <c r="I13" s="12">
        <v>81</v>
      </c>
      <c r="J13" s="11">
        <v>0</v>
      </c>
      <c r="K13" s="11">
        <v>0</v>
      </c>
      <c r="L13" s="11">
        <v>0</v>
      </c>
      <c r="M13" s="11">
        <v>0</v>
      </c>
      <c r="N13" s="11">
        <v>4</v>
      </c>
      <c r="O13" s="11">
        <f t="shared" si="2"/>
        <v>12</v>
      </c>
      <c r="P13" s="11">
        <v>18</v>
      </c>
      <c r="Q13" s="11">
        <v>28</v>
      </c>
      <c r="R13" s="13">
        <f t="shared" si="3"/>
        <v>21</v>
      </c>
      <c r="S13" s="13">
        <f t="shared" si="3"/>
        <v>43</v>
      </c>
      <c r="T13" s="13">
        <f t="shared" si="3"/>
        <v>106</v>
      </c>
      <c r="U13" s="13">
        <f t="shared" si="3"/>
        <v>125</v>
      </c>
    </row>
    <row r="14" spans="1:21">
      <c r="A14" s="10">
        <v>44932</v>
      </c>
      <c r="B14" s="11">
        <v>3</v>
      </c>
      <c r="C14" s="11">
        <f t="shared" si="0"/>
        <v>3</v>
      </c>
      <c r="D14" s="11">
        <v>7</v>
      </c>
      <c r="E14" s="11">
        <v>14</v>
      </c>
      <c r="F14" s="12">
        <v>13</v>
      </c>
      <c r="G14" s="12">
        <f t="shared" si="1"/>
        <v>26</v>
      </c>
      <c r="H14" s="12">
        <v>84</v>
      </c>
      <c r="I14" s="12">
        <v>89</v>
      </c>
      <c r="J14" s="11">
        <v>0</v>
      </c>
      <c r="K14" s="11">
        <v>0</v>
      </c>
      <c r="L14" s="11">
        <v>0</v>
      </c>
      <c r="M14" s="11">
        <v>0</v>
      </c>
      <c r="N14" s="11">
        <v>4</v>
      </c>
      <c r="O14" s="11">
        <f t="shared" si="2"/>
        <v>12</v>
      </c>
      <c r="P14" s="11">
        <v>24</v>
      </c>
      <c r="Q14" s="11">
        <v>32</v>
      </c>
      <c r="R14" s="13">
        <f t="shared" si="3"/>
        <v>20</v>
      </c>
      <c r="S14" s="13">
        <f t="shared" si="3"/>
        <v>41</v>
      </c>
      <c r="T14" s="13">
        <f t="shared" si="3"/>
        <v>115</v>
      </c>
      <c r="U14" s="13">
        <f t="shared" si="3"/>
        <v>135</v>
      </c>
    </row>
    <row r="15" spans="1:21">
      <c r="A15" s="10">
        <v>44933</v>
      </c>
      <c r="B15" s="11">
        <v>3</v>
      </c>
      <c r="C15" s="11">
        <f t="shared" si="0"/>
        <v>3</v>
      </c>
      <c r="D15" s="11">
        <v>10</v>
      </c>
      <c r="E15" s="11">
        <v>20</v>
      </c>
      <c r="F15" s="12">
        <v>13</v>
      </c>
      <c r="G15" s="12">
        <f t="shared" si="1"/>
        <v>26</v>
      </c>
      <c r="H15" s="12">
        <v>77</v>
      </c>
      <c r="I15" s="12">
        <v>82</v>
      </c>
      <c r="J15" s="11">
        <v>0</v>
      </c>
      <c r="K15" s="11">
        <v>0</v>
      </c>
      <c r="L15" s="11">
        <v>0</v>
      </c>
      <c r="M15" s="11">
        <v>0</v>
      </c>
      <c r="N15" s="11">
        <v>4</v>
      </c>
      <c r="O15" s="11">
        <f t="shared" si="2"/>
        <v>12</v>
      </c>
      <c r="P15" s="11">
        <v>22</v>
      </c>
      <c r="Q15" s="11">
        <v>34</v>
      </c>
      <c r="R15" s="13">
        <f t="shared" si="3"/>
        <v>20</v>
      </c>
      <c r="S15" s="13">
        <f t="shared" si="3"/>
        <v>41</v>
      </c>
      <c r="T15" s="13">
        <f t="shared" si="3"/>
        <v>109</v>
      </c>
      <c r="U15" s="13">
        <f t="shared" si="3"/>
        <v>136</v>
      </c>
    </row>
    <row r="16" spans="1:21">
      <c r="A16" s="10">
        <v>44934</v>
      </c>
      <c r="B16" s="11">
        <v>3</v>
      </c>
      <c r="C16" s="11">
        <f t="shared" si="0"/>
        <v>3</v>
      </c>
      <c r="D16" s="11">
        <v>8</v>
      </c>
      <c r="E16" s="11">
        <v>10</v>
      </c>
      <c r="F16" s="12">
        <v>13</v>
      </c>
      <c r="G16" s="12">
        <f t="shared" si="1"/>
        <v>26</v>
      </c>
      <c r="H16" s="12">
        <v>80</v>
      </c>
      <c r="I16" s="12">
        <v>78</v>
      </c>
      <c r="J16" s="11">
        <v>0</v>
      </c>
      <c r="K16" s="11">
        <v>0</v>
      </c>
      <c r="L16" s="11">
        <v>0</v>
      </c>
      <c r="M16" s="11">
        <v>0</v>
      </c>
      <c r="N16" s="11">
        <v>4</v>
      </c>
      <c r="O16" s="11">
        <f t="shared" si="2"/>
        <v>12</v>
      </c>
      <c r="P16" s="11">
        <v>19</v>
      </c>
      <c r="Q16" s="11">
        <v>30</v>
      </c>
      <c r="R16" s="13">
        <f t="shared" si="3"/>
        <v>20</v>
      </c>
      <c r="S16" s="13">
        <f t="shared" si="3"/>
        <v>41</v>
      </c>
      <c r="T16" s="13">
        <f t="shared" si="3"/>
        <v>107</v>
      </c>
      <c r="U16" s="13">
        <f t="shared" si="3"/>
        <v>118</v>
      </c>
    </row>
    <row r="17" spans="1:21">
      <c r="A17" s="10">
        <v>44935</v>
      </c>
      <c r="B17" s="11">
        <v>3</v>
      </c>
      <c r="C17" s="11">
        <f t="shared" si="0"/>
        <v>3</v>
      </c>
      <c r="D17" s="11">
        <v>10</v>
      </c>
      <c r="E17" s="11">
        <v>15</v>
      </c>
      <c r="F17" s="12">
        <v>13</v>
      </c>
      <c r="G17" s="12">
        <f t="shared" si="1"/>
        <v>26</v>
      </c>
      <c r="H17" s="12">
        <v>77</v>
      </c>
      <c r="I17" s="12">
        <v>82</v>
      </c>
      <c r="J17" s="11">
        <v>0</v>
      </c>
      <c r="K17" s="11">
        <v>0</v>
      </c>
      <c r="L17" s="11">
        <v>0</v>
      </c>
      <c r="M17" s="11">
        <v>0</v>
      </c>
      <c r="N17" s="11">
        <v>6</v>
      </c>
      <c r="O17" s="11">
        <f t="shared" si="2"/>
        <v>18</v>
      </c>
      <c r="P17" s="11">
        <v>18</v>
      </c>
      <c r="Q17" s="11">
        <v>27</v>
      </c>
      <c r="R17" s="13">
        <f t="shared" si="3"/>
        <v>22</v>
      </c>
      <c r="S17" s="13">
        <f t="shared" si="3"/>
        <v>47</v>
      </c>
      <c r="T17" s="13">
        <f t="shared" si="3"/>
        <v>105</v>
      </c>
      <c r="U17" s="13">
        <f t="shared" si="3"/>
        <v>124</v>
      </c>
    </row>
    <row r="18" spans="1:21">
      <c r="A18" s="10">
        <v>44936</v>
      </c>
      <c r="B18" s="11">
        <v>3</v>
      </c>
      <c r="C18" s="11">
        <f t="shared" si="0"/>
        <v>3</v>
      </c>
      <c r="D18" s="11">
        <v>9</v>
      </c>
      <c r="E18" s="11">
        <v>12</v>
      </c>
      <c r="F18" s="12">
        <v>13</v>
      </c>
      <c r="G18" s="12">
        <f t="shared" si="1"/>
        <v>26</v>
      </c>
      <c r="H18" s="12">
        <v>81</v>
      </c>
      <c r="I18" s="12">
        <v>102</v>
      </c>
      <c r="J18" s="11">
        <v>0</v>
      </c>
      <c r="K18" s="11">
        <v>0</v>
      </c>
      <c r="L18" s="11">
        <v>0</v>
      </c>
      <c r="M18" s="11">
        <v>0</v>
      </c>
      <c r="N18" s="11">
        <v>4</v>
      </c>
      <c r="O18" s="11">
        <f t="shared" si="2"/>
        <v>12</v>
      </c>
      <c r="P18" s="11">
        <v>22</v>
      </c>
      <c r="Q18" s="11">
        <v>28</v>
      </c>
      <c r="R18" s="13">
        <f t="shared" si="3"/>
        <v>20</v>
      </c>
      <c r="S18" s="13">
        <f t="shared" si="3"/>
        <v>41</v>
      </c>
      <c r="T18" s="13">
        <f t="shared" si="3"/>
        <v>112</v>
      </c>
      <c r="U18" s="13">
        <f t="shared" si="3"/>
        <v>142</v>
      </c>
    </row>
    <row r="19" spans="1:21">
      <c r="A19" s="10">
        <v>44937</v>
      </c>
      <c r="B19" s="11">
        <v>3</v>
      </c>
      <c r="C19" s="11">
        <f t="shared" si="0"/>
        <v>3</v>
      </c>
      <c r="D19" s="11">
        <v>9</v>
      </c>
      <c r="E19" s="11">
        <v>15</v>
      </c>
      <c r="F19" s="12">
        <v>14</v>
      </c>
      <c r="G19" s="12">
        <f t="shared" si="1"/>
        <v>28</v>
      </c>
      <c r="H19" s="12">
        <v>103</v>
      </c>
      <c r="I19" s="12">
        <v>123</v>
      </c>
      <c r="J19" s="11">
        <v>0</v>
      </c>
      <c r="K19" s="11">
        <v>0</v>
      </c>
      <c r="L19" s="11">
        <v>0</v>
      </c>
      <c r="M19" s="11">
        <v>0</v>
      </c>
      <c r="N19" s="11">
        <v>4</v>
      </c>
      <c r="O19" s="11">
        <f t="shared" si="2"/>
        <v>12</v>
      </c>
      <c r="P19" s="11">
        <v>19</v>
      </c>
      <c r="Q19" s="11">
        <v>20</v>
      </c>
      <c r="R19" s="13">
        <f t="shared" si="3"/>
        <v>21</v>
      </c>
      <c r="S19" s="13">
        <f t="shared" si="3"/>
        <v>43</v>
      </c>
      <c r="T19" s="13">
        <f t="shared" si="3"/>
        <v>131</v>
      </c>
      <c r="U19" s="13">
        <f t="shared" si="3"/>
        <v>158</v>
      </c>
    </row>
    <row r="20" spans="1:21">
      <c r="A20" s="10">
        <v>44938</v>
      </c>
      <c r="B20" s="11">
        <v>3</v>
      </c>
      <c r="C20" s="11">
        <f t="shared" si="0"/>
        <v>3</v>
      </c>
      <c r="D20" s="11">
        <v>9</v>
      </c>
      <c r="E20" s="11">
        <v>15</v>
      </c>
      <c r="F20" s="12">
        <v>13</v>
      </c>
      <c r="G20" s="12">
        <f t="shared" si="1"/>
        <v>26</v>
      </c>
      <c r="H20" s="12">
        <v>90</v>
      </c>
      <c r="I20" s="12">
        <v>97</v>
      </c>
      <c r="J20" s="11">
        <v>0</v>
      </c>
      <c r="K20" s="11">
        <v>0</v>
      </c>
      <c r="L20" s="11">
        <v>0</v>
      </c>
      <c r="M20" s="11">
        <v>0</v>
      </c>
      <c r="N20" s="11">
        <v>5</v>
      </c>
      <c r="O20" s="11">
        <f t="shared" si="2"/>
        <v>15</v>
      </c>
      <c r="P20" s="11">
        <v>23</v>
      </c>
      <c r="Q20" s="11">
        <v>25</v>
      </c>
      <c r="R20" s="13">
        <f t="shared" si="3"/>
        <v>21</v>
      </c>
      <c r="S20" s="13">
        <f t="shared" si="3"/>
        <v>44</v>
      </c>
      <c r="T20" s="13">
        <f t="shared" si="3"/>
        <v>122</v>
      </c>
      <c r="U20" s="13">
        <f t="shared" si="3"/>
        <v>137</v>
      </c>
    </row>
    <row r="21" spans="1:21">
      <c r="A21" s="10">
        <v>44939</v>
      </c>
      <c r="B21" s="11">
        <v>3</v>
      </c>
      <c r="C21" s="11">
        <f t="shared" si="0"/>
        <v>3</v>
      </c>
      <c r="D21" s="11">
        <v>7</v>
      </c>
      <c r="E21" s="11">
        <v>19</v>
      </c>
      <c r="F21" s="12">
        <v>14</v>
      </c>
      <c r="G21" s="12">
        <f t="shared" si="1"/>
        <v>28</v>
      </c>
      <c r="H21" s="12">
        <v>88</v>
      </c>
      <c r="I21" s="12">
        <v>92</v>
      </c>
      <c r="J21" s="11">
        <v>0</v>
      </c>
      <c r="K21" s="11">
        <v>0</v>
      </c>
      <c r="L21" s="11">
        <v>0</v>
      </c>
      <c r="M21" s="11">
        <v>0</v>
      </c>
      <c r="N21" s="11">
        <v>4</v>
      </c>
      <c r="O21" s="11">
        <f t="shared" si="2"/>
        <v>12</v>
      </c>
      <c r="P21" s="11">
        <v>22</v>
      </c>
      <c r="Q21" s="11">
        <v>27</v>
      </c>
      <c r="R21" s="13">
        <f t="shared" si="3"/>
        <v>21</v>
      </c>
      <c r="S21" s="13">
        <f t="shared" si="3"/>
        <v>43</v>
      </c>
      <c r="T21" s="13">
        <f t="shared" si="3"/>
        <v>117</v>
      </c>
      <c r="U21" s="13">
        <f t="shared" si="3"/>
        <v>138</v>
      </c>
    </row>
    <row r="22" spans="1:21">
      <c r="A22" s="10">
        <v>44940</v>
      </c>
      <c r="B22" s="11">
        <v>3</v>
      </c>
      <c r="C22" s="11">
        <f t="shared" si="0"/>
        <v>3</v>
      </c>
      <c r="D22" s="11">
        <v>8</v>
      </c>
      <c r="E22" s="11">
        <v>17</v>
      </c>
      <c r="F22" s="12">
        <v>13</v>
      </c>
      <c r="G22" s="12">
        <f t="shared" si="1"/>
        <v>26</v>
      </c>
      <c r="H22" s="12">
        <v>87</v>
      </c>
      <c r="I22" s="12">
        <v>98</v>
      </c>
      <c r="J22" s="11">
        <v>0</v>
      </c>
      <c r="K22" s="11">
        <v>0</v>
      </c>
      <c r="L22" s="11">
        <v>0</v>
      </c>
      <c r="M22" s="11">
        <v>0</v>
      </c>
      <c r="N22" s="11">
        <v>5</v>
      </c>
      <c r="O22" s="11">
        <f t="shared" si="2"/>
        <v>15</v>
      </c>
      <c r="P22" s="11">
        <v>33</v>
      </c>
      <c r="Q22" s="11">
        <v>38</v>
      </c>
      <c r="R22" s="13">
        <f t="shared" si="3"/>
        <v>21</v>
      </c>
      <c r="S22" s="13">
        <f t="shared" si="3"/>
        <v>44</v>
      </c>
      <c r="T22" s="13">
        <f t="shared" si="3"/>
        <v>128</v>
      </c>
      <c r="U22" s="13">
        <f t="shared" si="3"/>
        <v>153</v>
      </c>
    </row>
    <row r="23" spans="1:21">
      <c r="A23" s="10">
        <v>44941</v>
      </c>
      <c r="B23" s="11">
        <v>3</v>
      </c>
      <c r="C23" s="11">
        <f t="shared" si="0"/>
        <v>3</v>
      </c>
      <c r="D23" s="11">
        <v>8</v>
      </c>
      <c r="E23" s="11">
        <v>10</v>
      </c>
      <c r="F23" s="12">
        <v>13</v>
      </c>
      <c r="G23" s="12">
        <f t="shared" si="1"/>
        <v>26</v>
      </c>
      <c r="H23" s="12">
        <v>87</v>
      </c>
      <c r="I23" s="12">
        <v>99</v>
      </c>
      <c r="J23" s="11">
        <v>0</v>
      </c>
      <c r="K23" s="11">
        <v>0</v>
      </c>
      <c r="L23" s="11">
        <v>0</v>
      </c>
      <c r="M23" s="11">
        <v>0</v>
      </c>
      <c r="N23" s="11">
        <v>4</v>
      </c>
      <c r="O23" s="11">
        <f t="shared" si="2"/>
        <v>12</v>
      </c>
      <c r="P23" s="11">
        <v>21</v>
      </c>
      <c r="Q23" s="11">
        <v>23</v>
      </c>
      <c r="R23" s="13">
        <f t="shared" si="3"/>
        <v>20</v>
      </c>
      <c r="S23" s="13">
        <f t="shared" si="3"/>
        <v>41</v>
      </c>
      <c r="T23" s="13">
        <f t="shared" si="3"/>
        <v>116</v>
      </c>
      <c r="U23" s="13">
        <f t="shared" si="3"/>
        <v>132</v>
      </c>
    </row>
    <row r="24" spans="1:21">
      <c r="A24" s="10">
        <v>44942</v>
      </c>
      <c r="B24" s="11">
        <v>3</v>
      </c>
      <c r="C24" s="11">
        <f t="shared" si="0"/>
        <v>3</v>
      </c>
      <c r="D24" s="11">
        <v>5</v>
      </c>
      <c r="E24" s="11">
        <v>11</v>
      </c>
      <c r="F24" s="12">
        <v>14</v>
      </c>
      <c r="G24" s="12">
        <f t="shared" si="1"/>
        <v>28</v>
      </c>
      <c r="H24" s="12">
        <v>86</v>
      </c>
      <c r="I24" s="12">
        <v>105</v>
      </c>
      <c r="J24" s="11">
        <v>0</v>
      </c>
      <c r="K24" s="11">
        <v>0</v>
      </c>
      <c r="L24" s="11">
        <v>0</v>
      </c>
      <c r="M24" s="11">
        <v>0</v>
      </c>
      <c r="N24" s="11">
        <v>4</v>
      </c>
      <c r="O24" s="11">
        <f t="shared" si="2"/>
        <v>12</v>
      </c>
      <c r="P24" s="11">
        <v>17</v>
      </c>
      <c r="Q24" s="11">
        <v>22</v>
      </c>
      <c r="R24" s="13">
        <f t="shared" si="3"/>
        <v>21</v>
      </c>
      <c r="S24" s="13">
        <f t="shared" si="3"/>
        <v>43</v>
      </c>
      <c r="T24" s="13">
        <f t="shared" si="3"/>
        <v>108</v>
      </c>
      <c r="U24" s="13">
        <f t="shared" si="3"/>
        <v>138</v>
      </c>
    </row>
    <row r="25" spans="1:21">
      <c r="A25" s="10">
        <v>44943</v>
      </c>
      <c r="B25" s="11">
        <v>3</v>
      </c>
      <c r="C25" s="11">
        <f t="shared" si="0"/>
        <v>3</v>
      </c>
      <c r="D25" s="11">
        <v>9</v>
      </c>
      <c r="E25" s="11">
        <v>17</v>
      </c>
      <c r="F25" s="12">
        <v>13</v>
      </c>
      <c r="G25" s="12">
        <f t="shared" si="1"/>
        <v>26</v>
      </c>
      <c r="H25" s="12">
        <v>92</v>
      </c>
      <c r="I25" s="12">
        <v>93</v>
      </c>
      <c r="J25" s="11">
        <v>0</v>
      </c>
      <c r="K25" s="11">
        <v>0</v>
      </c>
      <c r="L25" s="11">
        <v>0</v>
      </c>
      <c r="M25" s="11">
        <v>0</v>
      </c>
      <c r="N25" s="11">
        <v>4</v>
      </c>
      <c r="O25" s="11">
        <f t="shared" si="2"/>
        <v>12</v>
      </c>
      <c r="P25" s="11">
        <v>20</v>
      </c>
      <c r="Q25" s="11">
        <v>20</v>
      </c>
      <c r="R25" s="13">
        <f t="shared" ref="R25:U39" si="4">SUM(B25,F25,J25,N25)</f>
        <v>20</v>
      </c>
      <c r="S25" s="13">
        <f t="shared" si="4"/>
        <v>41</v>
      </c>
      <c r="T25" s="13">
        <f t="shared" si="4"/>
        <v>121</v>
      </c>
      <c r="U25" s="13">
        <f t="shared" si="4"/>
        <v>130</v>
      </c>
    </row>
    <row r="26" spans="1:21">
      <c r="A26" s="10">
        <v>44944</v>
      </c>
      <c r="B26" s="11">
        <v>3</v>
      </c>
      <c r="C26" s="11">
        <f t="shared" si="0"/>
        <v>3</v>
      </c>
      <c r="D26" s="11">
        <v>11</v>
      </c>
      <c r="E26" s="11">
        <v>14</v>
      </c>
      <c r="F26" s="12">
        <v>14</v>
      </c>
      <c r="G26" s="12">
        <f t="shared" si="1"/>
        <v>28</v>
      </c>
      <c r="H26" s="12">
        <v>94</v>
      </c>
      <c r="I26" s="12">
        <v>101</v>
      </c>
      <c r="J26" s="11">
        <v>0</v>
      </c>
      <c r="K26" s="11">
        <v>0</v>
      </c>
      <c r="L26" s="11">
        <v>0</v>
      </c>
      <c r="M26" s="11">
        <v>0</v>
      </c>
      <c r="N26" s="11">
        <v>5</v>
      </c>
      <c r="O26" s="11">
        <f t="shared" si="2"/>
        <v>15</v>
      </c>
      <c r="P26" s="11">
        <v>18</v>
      </c>
      <c r="Q26" s="11">
        <v>24</v>
      </c>
      <c r="R26" s="13">
        <f t="shared" si="4"/>
        <v>22</v>
      </c>
      <c r="S26" s="13">
        <f t="shared" si="4"/>
        <v>46</v>
      </c>
      <c r="T26" s="13">
        <f t="shared" si="4"/>
        <v>123</v>
      </c>
      <c r="U26" s="13">
        <f t="shared" si="4"/>
        <v>139</v>
      </c>
    </row>
    <row r="27" spans="1:21">
      <c r="A27" s="10">
        <v>44945</v>
      </c>
      <c r="B27" s="11">
        <v>3</v>
      </c>
      <c r="C27" s="11">
        <f t="shared" si="0"/>
        <v>3</v>
      </c>
      <c r="D27" s="11">
        <v>12</v>
      </c>
      <c r="E27" s="11">
        <v>10</v>
      </c>
      <c r="F27" s="12">
        <v>13</v>
      </c>
      <c r="G27" s="12">
        <f t="shared" si="1"/>
        <v>26</v>
      </c>
      <c r="H27" s="12">
        <v>90</v>
      </c>
      <c r="I27" s="12">
        <v>98</v>
      </c>
      <c r="J27" s="11">
        <v>0</v>
      </c>
      <c r="K27" s="11">
        <v>0</v>
      </c>
      <c r="L27" s="11">
        <v>0</v>
      </c>
      <c r="M27" s="11">
        <v>0</v>
      </c>
      <c r="N27" s="11">
        <v>6</v>
      </c>
      <c r="O27" s="11">
        <f t="shared" si="2"/>
        <v>18</v>
      </c>
      <c r="P27" s="11">
        <v>22</v>
      </c>
      <c r="Q27" s="11">
        <v>28</v>
      </c>
      <c r="R27" s="13">
        <f t="shared" si="4"/>
        <v>22</v>
      </c>
      <c r="S27" s="13">
        <f t="shared" si="4"/>
        <v>47</v>
      </c>
      <c r="T27" s="13">
        <f t="shared" si="4"/>
        <v>124</v>
      </c>
      <c r="U27" s="13">
        <f t="shared" si="4"/>
        <v>136</v>
      </c>
    </row>
    <row r="28" spans="1:21">
      <c r="A28" s="10">
        <v>44946</v>
      </c>
      <c r="B28" s="11">
        <v>3</v>
      </c>
      <c r="C28" s="11">
        <f t="shared" si="0"/>
        <v>3</v>
      </c>
      <c r="D28" s="11">
        <v>8</v>
      </c>
      <c r="E28" s="11">
        <v>11</v>
      </c>
      <c r="F28" s="12">
        <v>14</v>
      </c>
      <c r="G28" s="12">
        <f t="shared" si="1"/>
        <v>28</v>
      </c>
      <c r="H28" s="12">
        <v>88</v>
      </c>
      <c r="I28" s="12">
        <v>104</v>
      </c>
      <c r="J28" s="11">
        <v>0</v>
      </c>
      <c r="K28" s="11">
        <v>0</v>
      </c>
      <c r="L28" s="11">
        <v>0</v>
      </c>
      <c r="M28" s="11">
        <v>0</v>
      </c>
      <c r="N28" s="11">
        <v>4</v>
      </c>
      <c r="O28" s="11">
        <f t="shared" si="2"/>
        <v>12</v>
      </c>
      <c r="P28" s="11">
        <v>18</v>
      </c>
      <c r="Q28" s="11">
        <v>20</v>
      </c>
      <c r="R28" s="13">
        <f t="shared" si="4"/>
        <v>21</v>
      </c>
      <c r="S28" s="13">
        <f t="shared" si="4"/>
        <v>43</v>
      </c>
      <c r="T28" s="13">
        <f t="shared" si="4"/>
        <v>114</v>
      </c>
      <c r="U28" s="13">
        <f t="shared" si="4"/>
        <v>135</v>
      </c>
    </row>
    <row r="29" spans="1:21">
      <c r="A29" s="10">
        <v>44947</v>
      </c>
      <c r="B29" s="11">
        <v>3</v>
      </c>
      <c r="C29" s="11">
        <f t="shared" si="0"/>
        <v>3</v>
      </c>
      <c r="D29" s="11">
        <v>9</v>
      </c>
      <c r="E29" s="11">
        <v>17</v>
      </c>
      <c r="F29" s="12">
        <v>13</v>
      </c>
      <c r="G29" s="12">
        <f t="shared" si="1"/>
        <v>26</v>
      </c>
      <c r="H29" s="12">
        <v>78</v>
      </c>
      <c r="I29" s="12">
        <v>88</v>
      </c>
      <c r="J29" s="11">
        <v>0</v>
      </c>
      <c r="K29" s="11">
        <v>0</v>
      </c>
      <c r="L29" s="11">
        <v>0</v>
      </c>
      <c r="M29" s="11">
        <v>0</v>
      </c>
      <c r="N29" s="11">
        <v>6</v>
      </c>
      <c r="O29" s="11">
        <f t="shared" si="2"/>
        <v>18</v>
      </c>
      <c r="P29" s="11">
        <v>24</v>
      </c>
      <c r="Q29" s="11">
        <v>26</v>
      </c>
      <c r="R29" s="13">
        <f t="shared" si="4"/>
        <v>22</v>
      </c>
      <c r="S29" s="13">
        <f t="shared" si="4"/>
        <v>47</v>
      </c>
      <c r="T29" s="13">
        <f t="shared" si="4"/>
        <v>111</v>
      </c>
      <c r="U29" s="13">
        <f t="shared" si="4"/>
        <v>131</v>
      </c>
    </row>
    <row r="30" spans="1:21">
      <c r="A30" s="10">
        <v>44948</v>
      </c>
      <c r="B30" s="11">
        <v>3</v>
      </c>
      <c r="C30" s="11">
        <f t="shared" si="0"/>
        <v>3</v>
      </c>
      <c r="D30" s="11">
        <v>10</v>
      </c>
      <c r="E30" s="11">
        <v>21</v>
      </c>
      <c r="F30" s="12">
        <v>13</v>
      </c>
      <c r="G30" s="12">
        <f t="shared" si="1"/>
        <v>26</v>
      </c>
      <c r="H30" s="12">
        <v>77</v>
      </c>
      <c r="I30" s="12">
        <v>89</v>
      </c>
      <c r="J30" s="11">
        <v>0</v>
      </c>
      <c r="K30" s="11">
        <v>0</v>
      </c>
      <c r="L30" s="11">
        <v>0</v>
      </c>
      <c r="M30" s="11">
        <v>0</v>
      </c>
      <c r="N30" s="11">
        <v>4</v>
      </c>
      <c r="O30" s="11">
        <f t="shared" si="2"/>
        <v>12</v>
      </c>
      <c r="P30" s="11">
        <v>17</v>
      </c>
      <c r="Q30" s="11">
        <v>24</v>
      </c>
      <c r="R30" s="13">
        <f t="shared" si="4"/>
        <v>20</v>
      </c>
      <c r="S30" s="13">
        <f t="shared" si="4"/>
        <v>41</v>
      </c>
      <c r="T30" s="13">
        <f t="shared" si="4"/>
        <v>104</v>
      </c>
      <c r="U30" s="13">
        <f t="shared" si="4"/>
        <v>134</v>
      </c>
    </row>
    <row r="31" spans="1:21">
      <c r="A31" s="10">
        <v>44949</v>
      </c>
      <c r="B31" s="11">
        <v>3</v>
      </c>
      <c r="C31" s="11">
        <f t="shared" si="0"/>
        <v>3</v>
      </c>
      <c r="D31" s="11">
        <v>11</v>
      </c>
      <c r="E31" s="11">
        <v>24</v>
      </c>
      <c r="F31" s="12">
        <v>13</v>
      </c>
      <c r="G31" s="12">
        <f t="shared" si="1"/>
        <v>26</v>
      </c>
      <c r="H31" s="12">
        <v>80</v>
      </c>
      <c r="I31" s="12">
        <v>94</v>
      </c>
      <c r="J31" s="11">
        <v>0</v>
      </c>
      <c r="K31" s="11">
        <v>0</v>
      </c>
      <c r="L31" s="11">
        <v>0</v>
      </c>
      <c r="M31" s="11">
        <v>0</v>
      </c>
      <c r="N31" s="11">
        <v>6</v>
      </c>
      <c r="O31" s="11">
        <f t="shared" si="2"/>
        <v>18</v>
      </c>
      <c r="P31" s="11">
        <v>20</v>
      </c>
      <c r="Q31" s="11">
        <v>26</v>
      </c>
      <c r="R31" s="13">
        <f t="shared" si="4"/>
        <v>22</v>
      </c>
      <c r="S31" s="13">
        <f t="shared" si="4"/>
        <v>47</v>
      </c>
      <c r="T31" s="13">
        <f t="shared" si="4"/>
        <v>111</v>
      </c>
      <c r="U31" s="13">
        <f t="shared" si="4"/>
        <v>144</v>
      </c>
    </row>
    <row r="32" spans="1:21">
      <c r="A32" s="10">
        <v>44950</v>
      </c>
      <c r="B32" s="11">
        <v>3</v>
      </c>
      <c r="C32" s="11">
        <f t="shared" si="0"/>
        <v>3</v>
      </c>
      <c r="D32" s="11">
        <v>10</v>
      </c>
      <c r="E32" s="11">
        <v>16</v>
      </c>
      <c r="F32" s="12">
        <v>14</v>
      </c>
      <c r="G32" s="12">
        <f t="shared" si="1"/>
        <v>28</v>
      </c>
      <c r="H32" s="12">
        <v>88</v>
      </c>
      <c r="I32" s="12">
        <v>110</v>
      </c>
      <c r="J32" s="11">
        <v>0</v>
      </c>
      <c r="K32" s="11">
        <v>0</v>
      </c>
      <c r="L32" s="11">
        <v>0</v>
      </c>
      <c r="M32" s="11">
        <v>0</v>
      </c>
      <c r="N32" s="11">
        <v>4</v>
      </c>
      <c r="O32" s="11">
        <f t="shared" si="2"/>
        <v>12</v>
      </c>
      <c r="P32" s="11">
        <v>18</v>
      </c>
      <c r="Q32" s="11">
        <v>24</v>
      </c>
      <c r="R32" s="13">
        <f t="shared" si="4"/>
        <v>21</v>
      </c>
      <c r="S32" s="13">
        <f t="shared" si="4"/>
        <v>43</v>
      </c>
      <c r="T32" s="13">
        <f t="shared" si="4"/>
        <v>116</v>
      </c>
      <c r="U32" s="13">
        <f t="shared" si="4"/>
        <v>150</v>
      </c>
    </row>
    <row r="33" spans="1:21">
      <c r="A33" s="10">
        <v>44951</v>
      </c>
      <c r="B33" s="11">
        <v>3</v>
      </c>
      <c r="C33" s="11">
        <f t="shared" si="0"/>
        <v>3</v>
      </c>
      <c r="D33" s="11">
        <v>14</v>
      </c>
      <c r="E33" s="11">
        <v>22</v>
      </c>
      <c r="F33" s="12">
        <v>13</v>
      </c>
      <c r="G33" s="12">
        <f t="shared" si="1"/>
        <v>26</v>
      </c>
      <c r="H33" s="12">
        <v>79</v>
      </c>
      <c r="I33" s="12">
        <v>114</v>
      </c>
      <c r="J33" s="11">
        <v>0</v>
      </c>
      <c r="K33" s="11">
        <v>0</v>
      </c>
      <c r="L33" s="11">
        <v>0</v>
      </c>
      <c r="M33" s="11">
        <v>0</v>
      </c>
      <c r="N33" s="11">
        <v>4</v>
      </c>
      <c r="O33" s="11">
        <f t="shared" si="2"/>
        <v>12</v>
      </c>
      <c r="P33" s="11">
        <v>17</v>
      </c>
      <c r="Q33" s="11">
        <v>20</v>
      </c>
      <c r="R33" s="13">
        <f t="shared" si="4"/>
        <v>20</v>
      </c>
      <c r="S33" s="13">
        <f t="shared" si="4"/>
        <v>41</v>
      </c>
      <c r="T33" s="13">
        <f t="shared" si="4"/>
        <v>110</v>
      </c>
      <c r="U33" s="13">
        <f t="shared" si="4"/>
        <v>156</v>
      </c>
    </row>
    <row r="34" spans="1:21">
      <c r="A34" s="10">
        <v>44952</v>
      </c>
      <c r="B34" s="11">
        <v>3</v>
      </c>
      <c r="C34" s="11">
        <f t="shared" si="0"/>
        <v>3</v>
      </c>
      <c r="D34" s="11">
        <v>12</v>
      </c>
      <c r="E34" s="11">
        <v>18</v>
      </c>
      <c r="F34" s="12">
        <v>13</v>
      </c>
      <c r="G34" s="12">
        <f t="shared" si="1"/>
        <v>26</v>
      </c>
      <c r="H34" s="12">
        <v>76</v>
      </c>
      <c r="I34" s="12">
        <v>98</v>
      </c>
      <c r="J34" s="11">
        <v>0</v>
      </c>
      <c r="K34" s="11">
        <v>0</v>
      </c>
      <c r="L34" s="11">
        <v>0</v>
      </c>
      <c r="M34" s="11">
        <v>0</v>
      </c>
      <c r="N34" s="11">
        <v>4</v>
      </c>
      <c r="O34" s="11">
        <f t="shared" si="2"/>
        <v>12</v>
      </c>
      <c r="P34" s="11">
        <v>15</v>
      </c>
      <c r="Q34" s="11">
        <v>19</v>
      </c>
      <c r="R34" s="13">
        <f t="shared" si="4"/>
        <v>20</v>
      </c>
      <c r="S34" s="13">
        <f t="shared" si="4"/>
        <v>41</v>
      </c>
      <c r="T34" s="13">
        <f t="shared" si="4"/>
        <v>103</v>
      </c>
      <c r="U34" s="13">
        <f t="shared" si="4"/>
        <v>135</v>
      </c>
    </row>
    <row r="35" spans="1:21">
      <c r="A35" s="10">
        <v>44953</v>
      </c>
      <c r="B35" s="11">
        <v>3</v>
      </c>
      <c r="C35" s="11">
        <f t="shared" si="0"/>
        <v>3</v>
      </c>
      <c r="D35" s="11">
        <v>8</v>
      </c>
      <c r="E35" s="11">
        <v>21</v>
      </c>
      <c r="F35" s="12">
        <v>14</v>
      </c>
      <c r="G35" s="12">
        <f t="shared" si="1"/>
        <v>28</v>
      </c>
      <c r="H35" s="12">
        <v>80</v>
      </c>
      <c r="I35" s="12">
        <v>94</v>
      </c>
      <c r="J35" s="11">
        <v>0</v>
      </c>
      <c r="K35" s="11">
        <v>0</v>
      </c>
      <c r="L35" s="11">
        <v>0</v>
      </c>
      <c r="M35" s="11">
        <v>0</v>
      </c>
      <c r="N35" s="11">
        <v>4</v>
      </c>
      <c r="O35" s="11">
        <f t="shared" si="2"/>
        <v>12</v>
      </c>
      <c r="P35" s="11">
        <v>12</v>
      </c>
      <c r="Q35" s="11">
        <v>18</v>
      </c>
      <c r="R35" s="13">
        <f t="shared" si="4"/>
        <v>21</v>
      </c>
      <c r="S35" s="13">
        <f t="shared" si="4"/>
        <v>43</v>
      </c>
      <c r="T35" s="13">
        <f t="shared" si="4"/>
        <v>100</v>
      </c>
      <c r="U35" s="13">
        <f t="shared" si="4"/>
        <v>133</v>
      </c>
    </row>
    <row r="36" spans="1:21">
      <c r="A36" s="10">
        <v>44954</v>
      </c>
      <c r="B36" s="11">
        <v>3</v>
      </c>
      <c r="C36" s="11">
        <f t="shared" si="0"/>
        <v>3</v>
      </c>
      <c r="D36" s="11">
        <v>7</v>
      </c>
      <c r="E36" s="11">
        <v>24</v>
      </c>
      <c r="F36" s="12">
        <v>13</v>
      </c>
      <c r="G36" s="12">
        <f t="shared" si="1"/>
        <v>26</v>
      </c>
      <c r="H36" s="12">
        <v>75</v>
      </c>
      <c r="I36" s="12">
        <v>88</v>
      </c>
      <c r="J36" s="11">
        <v>0</v>
      </c>
      <c r="K36" s="11">
        <v>0</v>
      </c>
      <c r="L36" s="11">
        <v>0</v>
      </c>
      <c r="M36" s="11">
        <v>0</v>
      </c>
      <c r="N36" s="11">
        <v>4</v>
      </c>
      <c r="O36" s="11">
        <f t="shared" si="2"/>
        <v>12</v>
      </c>
      <c r="P36" s="11">
        <v>14</v>
      </c>
      <c r="Q36" s="11">
        <v>24</v>
      </c>
      <c r="R36" s="13">
        <f t="shared" si="4"/>
        <v>20</v>
      </c>
      <c r="S36" s="13">
        <f t="shared" si="4"/>
        <v>41</v>
      </c>
      <c r="T36" s="13">
        <f t="shared" si="4"/>
        <v>96</v>
      </c>
      <c r="U36" s="13">
        <f t="shared" si="4"/>
        <v>136</v>
      </c>
    </row>
    <row r="37" spans="1:21">
      <c r="A37" s="10">
        <v>44955</v>
      </c>
      <c r="B37" s="11">
        <v>3</v>
      </c>
      <c r="C37" s="11">
        <f t="shared" si="0"/>
        <v>3</v>
      </c>
      <c r="D37" s="11">
        <v>8</v>
      </c>
      <c r="E37" s="11">
        <v>22</v>
      </c>
      <c r="F37" s="12">
        <v>13</v>
      </c>
      <c r="G37" s="12">
        <f t="shared" si="1"/>
        <v>26</v>
      </c>
      <c r="H37" s="12">
        <v>78</v>
      </c>
      <c r="I37" s="12">
        <v>98</v>
      </c>
      <c r="J37" s="11">
        <v>0</v>
      </c>
      <c r="K37" s="11">
        <v>0</v>
      </c>
      <c r="L37" s="11">
        <v>0</v>
      </c>
      <c r="M37" s="11">
        <v>0</v>
      </c>
      <c r="N37" s="11">
        <v>6</v>
      </c>
      <c r="O37" s="11">
        <f t="shared" si="2"/>
        <v>18</v>
      </c>
      <c r="P37" s="11">
        <v>16</v>
      </c>
      <c r="Q37" s="11">
        <v>22</v>
      </c>
      <c r="R37" s="13">
        <f t="shared" si="4"/>
        <v>22</v>
      </c>
      <c r="S37" s="13">
        <f t="shared" si="4"/>
        <v>47</v>
      </c>
      <c r="T37" s="13">
        <f t="shared" si="4"/>
        <v>102</v>
      </c>
      <c r="U37" s="13">
        <f t="shared" si="4"/>
        <v>142</v>
      </c>
    </row>
    <row r="38" spans="1:21">
      <c r="A38" s="10">
        <v>44956</v>
      </c>
      <c r="B38" s="11">
        <v>3</v>
      </c>
      <c r="C38" s="11">
        <f t="shared" si="0"/>
        <v>3</v>
      </c>
      <c r="D38" s="11">
        <v>12</v>
      </c>
      <c r="E38" s="11">
        <v>18</v>
      </c>
      <c r="F38" s="12">
        <v>13</v>
      </c>
      <c r="G38" s="12">
        <f t="shared" si="1"/>
        <v>26</v>
      </c>
      <c r="H38" s="12">
        <v>80</v>
      </c>
      <c r="I38" s="12">
        <v>94</v>
      </c>
      <c r="J38" s="11">
        <v>0</v>
      </c>
      <c r="K38" s="11">
        <v>0</v>
      </c>
      <c r="L38" s="11">
        <v>0</v>
      </c>
      <c r="M38" s="11">
        <v>0</v>
      </c>
      <c r="N38" s="11">
        <v>4</v>
      </c>
      <c r="O38" s="11">
        <f t="shared" si="2"/>
        <v>12</v>
      </c>
      <c r="P38" s="11">
        <v>10</v>
      </c>
      <c r="Q38" s="11">
        <v>22</v>
      </c>
      <c r="R38" s="13">
        <f t="shared" si="4"/>
        <v>20</v>
      </c>
      <c r="S38" s="13">
        <f t="shared" si="4"/>
        <v>41</v>
      </c>
      <c r="T38" s="13">
        <f t="shared" si="4"/>
        <v>102</v>
      </c>
      <c r="U38" s="13">
        <f t="shared" si="4"/>
        <v>134</v>
      </c>
    </row>
    <row r="39" spans="1:21">
      <c r="A39" s="10">
        <v>44957</v>
      </c>
      <c r="B39" s="11">
        <v>3</v>
      </c>
      <c r="C39" s="11">
        <f t="shared" si="0"/>
        <v>3</v>
      </c>
      <c r="D39" s="11">
        <v>8</v>
      </c>
      <c r="E39" s="11">
        <v>10</v>
      </c>
      <c r="F39" s="12">
        <v>13</v>
      </c>
      <c r="G39" s="12">
        <f t="shared" si="1"/>
        <v>26</v>
      </c>
      <c r="H39" s="12">
        <v>81</v>
      </c>
      <c r="I39" s="12">
        <v>92</v>
      </c>
      <c r="J39" s="11">
        <v>0</v>
      </c>
      <c r="K39" s="11">
        <v>0</v>
      </c>
      <c r="L39" s="11">
        <v>0</v>
      </c>
      <c r="M39" s="11">
        <v>0</v>
      </c>
      <c r="N39" s="11">
        <v>4</v>
      </c>
      <c r="O39" s="11">
        <f t="shared" si="2"/>
        <v>12</v>
      </c>
      <c r="P39" s="11">
        <v>10</v>
      </c>
      <c r="Q39" s="11">
        <v>21</v>
      </c>
      <c r="R39" s="13">
        <f t="shared" si="4"/>
        <v>20</v>
      </c>
      <c r="S39" s="13">
        <f t="shared" si="4"/>
        <v>41</v>
      </c>
      <c r="T39" s="13">
        <f t="shared" si="4"/>
        <v>99</v>
      </c>
      <c r="U39" s="13">
        <f t="shared" si="4"/>
        <v>123</v>
      </c>
    </row>
    <row r="40" spans="1:21">
      <c r="A40" s="14" t="s">
        <v>13</v>
      </c>
      <c r="B40" s="15">
        <f t="shared" ref="B40:U40" si="5">SUM(B9:B39)</f>
        <v>93</v>
      </c>
      <c r="C40" s="15">
        <f t="shared" si="5"/>
        <v>93</v>
      </c>
      <c r="D40" s="15">
        <f t="shared" si="5"/>
        <v>298</v>
      </c>
      <c r="E40" s="15">
        <f t="shared" si="5"/>
        <v>549</v>
      </c>
      <c r="F40" s="15">
        <f t="shared" si="5"/>
        <v>413</v>
      </c>
      <c r="G40" s="15">
        <f t="shared" si="5"/>
        <v>826</v>
      </c>
      <c r="H40" s="15">
        <f t="shared" si="5"/>
        <v>2579</v>
      </c>
      <c r="I40" s="15">
        <f t="shared" si="5"/>
        <v>2918</v>
      </c>
      <c r="J40" s="15">
        <f t="shared" si="5"/>
        <v>0</v>
      </c>
      <c r="K40" s="15">
        <f t="shared" si="5"/>
        <v>0</v>
      </c>
      <c r="L40" s="15">
        <f t="shared" si="5"/>
        <v>0</v>
      </c>
      <c r="M40" s="15">
        <f t="shared" si="5"/>
        <v>0</v>
      </c>
      <c r="N40" s="15">
        <f t="shared" si="5"/>
        <v>140</v>
      </c>
      <c r="O40" s="15">
        <f t="shared" si="5"/>
        <v>420</v>
      </c>
      <c r="P40" s="15">
        <f t="shared" si="5"/>
        <v>591</v>
      </c>
      <c r="Q40" s="15">
        <f t="shared" si="5"/>
        <v>794</v>
      </c>
      <c r="R40" s="15">
        <f t="shared" si="5"/>
        <v>646</v>
      </c>
      <c r="S40" s="15">
        <f t="shared" si="5"/>
        <v>1339</v>
      </c>
      <c r="T40" s="15">
        <f t="shared" si="5"/>
        <v>3468</v>
      </c>
      <c r="U40" s="15">
        <f t="shared" si="5"/>
        <v>4261</v>
      </c>
    </row>
  </sheetData>
  <mergeCells count="16">
    <mergeCell ref="J7:K7"/>
    <mergeCell ref="L7:M7"/>
    <mergeCell ref="N7:O7"/>
    <mergeCell ref="P7:Q7"/>
    <mergeCell ref="R7:S7"/>
    <mergeCell ref="T7:U7"/>
    <mergeCell ref="A6:A8"/>
    <mergeCell ref="B6:E6"/>
    <mergeCell ref="F6:I6"/>
    <mergeCell ref="J6:M6"/>
    <mergeCell ref="N6:Q6"/>
    <mergeCell ref="R6:U6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2023-09-30T05:21:23Z</dcterms:created>
  <dcterms:modified xsi:type="dcterms:W3CDTF">2023-09-30T05:22:19Z</dcterms:modified>
</cp:coreProperties>
</file>