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28E61959-BDC8-4333-85AD-C4FF702AF0B6}" xr6:coauthVersionLast="47" xr6:coauthVersionMax="47" xr10:uidLastSave="{00000000-0000-0000-0000-000000000000}"/>
  <bookViews>
    <workbookView xWindow="9075" yWindow="90" windowWidth="11100" windowHeight="108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H17" i="1"/>
  <c r="G17" i="1" s="1"/>
  <c r="H18" i="1"/>
  <c r="G18" i="1" s="1"/>
  <c r="H19" i="1"/>
  <c r="G19" i="1" s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H20" i="1" l="1"/>
  <c r="I20" i="1" s="1"/>
  <c r="E19" i="1"/>
  <c r="E18" i="1"/>
  <c r="E17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I15" i="1" l="1"/>
  <c r="I8" i="1"/>
  <c r="I16" i="1"/>
  <c r="I18" i="1"/>
  <c r="I11" i="1"/>
  <c r="I13" i="1"/>
  <c r="I17" i="1"/>
  <c r="I19" i="1"/>
  <c r="I10" i="1"/>
  <c r="I12" i="1"/>
  <c r="I14" i="1"/>
  <c r="I7" i="1"/>
  <c r="I9" i="1"/>
  <c r="E20" i="1"/>
  <c r="G20" i="1"/>
</calcChain>
</file>

<file path=xl/sharedStrings.xml><?xml version="1.0" encoding="utf-8"?>
<sst xmlns="http://schemas.openxmlformats.org/spreadsheetml/2006/main" count="30" uniqueCount="26">
  <si>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</si>
  <si>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</si>
  <si>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</si>
  <si>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</si>
  <si>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</si>
  <si>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</si>
  <si>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</si>
  <si>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</si>
  <si>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</si>
  <si>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</si>
  <si>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</si>
  <si>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KARANGKEMIRI</t>
  </si>
  <si>
    <t>JUMLAH KEPALA KELUARGA PER DESA KELURAHAN KECAMATAN JERULEGI</t>
  </si>
  <si>
    <t>KECAMATAN: 33.01.08 JERUKLEGI</t>
  </si>
  <si>
    <t>TRITIH WETAN</t>
  </si>
  <si>
    <t>SUMINGKIR</t>
  </si>
  <si>
    <t>JERUKLEGI WETAN</t>
  </si>
  <si>
    <t>BREBEG</t>
  </si>
  <si>
    <t>JERUKLEGI KULON</t>
  </si>
  <si>
    <t>CILIBANG</t>
  </si>
  <si>
    <t>MANDALA</t>
  </si>
  <si>
    <t>JAMBUSARI</t>
  </si>
  <si>
    <t>PRAPAGAN</t>
  </si>
  <si>
    <t>SAWANGAN</t>
  </si>
  <si>
    <t>CITEPUS</t>
  </si>
  <si>
    <t>TRITIH 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</si>
</sst>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85" zoomScaleNormal="85" workbookViewId="0">
      <selection activeCell="F23" sqref="F23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13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3" t="s">
        <v>10</v>
      </c>
      <c r="C4" s="13"/>
      <c r="D4" s="11" t="s">
        <v>9</v>
      </c>
      <c r="E4" s="11"/>
      <c r="F4" s="11"/>
      <c r="G4" s="11"/>
      <c r="H4" s="11"/>
      <c r="I4" s="11"/>
    </row>
    <row r="5" spans="1:9" x14ac:dyDescent="0.25">
      <c r="A5" s="13"/>
      <c r="B5" s="13"/>
      <c r="C5" s="13"/>
      <c r="D5" s="11" t="s">
        <v>4</v>
      </c>
      <c r="E5" s="11"/>
      <c r="F5" s="11" t="s">
        <v>7</v>
      </c>
      <c r="G5" s="11"/>
      <c r="H5" s="11" t="s">
        <v>5</v>
      </c>
      <c r="I5" s="11"/>
    </row>
    <row r="6" spans="1:9" x14ac:dyDescent="0.25">
      <c r="A6" s="13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14</v>
      </c>
      <c r="D7" s="16">
        <v>3220</v>
      </c>
      <c r="E7" s="7">
        <f>D7/H7</f>
        <v>0.84359444589992139</v>
      </c>
      <c r="F7" s="15">
        <v>597</v>
      </c>
      <c r="G7" s="7">
        <f>F7/H7</f>
        <v>0.15640555410007859</v>
      </c>
      <c r="H7" s="8">
        <f>D7+F7</f>
        <v>3817</v>
      </c>
      <c r="I7" s="7">
        <f>H7/$H$20</f>
        <v>0.14497322344183219</v>
      </c>
    </row>
    <row r="8" spans="1:9" x14ac:dyDescent="0.25">
      <c r="A8" s="4">
        <v>2</v>
      </c>
      <c r="B8" s="5">
        <v>2002</v>
      </c>
      <c r="C8" s="6" t="s">
        <v>15</v>
      </c>
      <c r="D8" s="16">
        <v>1755</v>
      </c>
      <c r="E8" s="7">
        <f t="shared" ref="E8:E19" si="0">D8/H8</f>
        <v>0.84011488750598373</v>
      </c>
      <c r="F8" s="15">
        <v>334</v>
      </c>
      <c r="G8" s="7">
        <f t="shared" ref="G8:G20" si="1">F8/H8</f>
        <v>0.15988511249401627</v>
      </c>
      <c r="H8" s="8">
        <f t="shared" ref="H8:H19" si="2">D8+F8</f>
        <v>2089</v>
      </c>
      <c r="I8" s="7">
        <f t="shared" ref="I8:I20" si="3">H8/$H$20</f>
        <v>7.9342170230544268E-2</v>
      </c>
    </row>
    <row r="9" spans="1:9" x14ac:dyDescent="0.25">
      <c r="A9" s="4">
        <v>3</v>
      </c>
      <c r="B9" s="5">
        <v>2003</v>
      </c>
      <c r="C9" s="6" t="s">
        <v>16</v>
      </c>
      <c r="D9" s="16">
        <v>2200</v>
      </c>
      <c r="E9" s="7">
        <f t="shared" si="0"/>
        <v>0.80941869021339219</v>
      </c>
      <c r="F9" s="15">
        <v>518</v>
      </c>
      <c r="G9" s="7">
        <f t="shared" si="1"/>
        <v>0.19058130978660781</v>
      </c>
      <c r="H9" s="8">
        <f t="shared" si="2"/>
        <v>2718</v>
      </c>
      <c r="I9" s="7">
        <f t="shared" si="3"/>
        <v>0.10323217744692165</v>
      </c>
    </row>
    <row r="10" spans="1:9" x14ac:dyDescent="0.25">
      <c r="A10" s="4">
        <v>4</v>
      </c>
      <c r="B10" s="5">
        <v>2004</v>
      </c>
      <c r="C10" s="6" t="s">
        <v>17</v>
      </c>
      <c r="D10" s="16">
        <v>1329</v>
      </c>
      <c r="E10" s="7">
        <f t="shared" si="0"/>
        <v>0.83166458072590743</v>
      </c>
      <c r="F10" s="15">
        <v>269</v>
      </c>
      <c r="G10" s="7">
        <f t="shared" si="1"/>
        <v>0.16833541927409262</v>
      </c>
      <c r="H10" s="8">
        <f t="shared" si="2"/>
        <v>1598</v>
      </c>
      <c r="I10" s="7">
        <f t="shared" si="3"/>
        <v>6.0693531847012802E-2</v>
      </c>
    </row>
    <row r="11" spans="1:9" x14ac:dyDescent="0.25">
      <c r="A11" s="4">
        <v>5</v>
      </c>
      <c r="B11" s="5">
        <v>2005</v>
      </c>
      <c r="C11" s="6" t="s">
        <v>18</v>
      </c>
      <c r="D11" s="16">
        <v>2452</v>
      </c>
      <c r="E11" s="7">
        <f t="shared" si="0"/>
        <v>0.84174390662547205</v>
      </c>
      <c r="F11" s="15">
        <v>461</v>
      </c>
      <c r="G11" s="7">
        <f t="shared" si="1"/>
        <v>0.15825609337452798</v>
      </c>
      <c r="H11" s="8">
        <f t="shared" si="2"/>
        <v>2913</v>
      </c>
      <c r="I11" s="7">
        <f t="shared" si="3"/>
        <v>0.11063845949333434</v>
      </c>
    </row>
    <row r="12" spans="1:9" x14ac:dyDescent="0.25">
      <c r="A12" s="4">
        <v>6</v>
      </c>
      <c r="B12" s="5">
        <v>2006</v>
      </c>
      <c r="C12" s="6" t="s">
        <v>19</v>
      </c>
      <c r="D12" s="16">
        <v>716</v>
      </c>
      <c r="E12" s="7">
        <f t="shared" si="0"/>
        <v>0.8239355581127733</v>
      </c>
      <c r="F12" s="15">
        <v>153</v>
      </c>
      <c r="G12" s="7">
        <f t="shared" si="1"/>
        <v>0.1760644418872267</v>
      </c>
      <c r="H12" s="8">
        <f t="shared" si="2"/>
        <v>869</v>
      </c>
      <c r="I12" s="7">
        <f t="shared" si="3"/>
        <v>3.3005431273500703E-2</v>
      </c>
    </row>
    <row r="13" spans="1:9" x14ac:dyDescent="0.25">
      <c r="A13" s="4">
        <v>7</v>
      </c>
      <c r="B13" s="5">
        <v>2007</v>
      </c>
      <c r="C13" s="6" t="s">
        <v>20</v>
      </c>
      <c r="D13" s="16">
        <v>153</v>
      </c>
      <c r="E13" s="7">
        <f t="shared" si="0"/>
        <v>0.81818181818181823</v>
      </c>
      <c r="F13" s="15">
        <v>34</v>
      </c>
      <c r="G13" s="7">
        <f t="shared" si="1"/>
        <v>0.18181818181818182</v>
      </c>
      <c r="H13" s="8">
        <f t="shared" si="2"/>
        <v>187</v>
      </c>
      <c r="I13" s="7">
        <f t="shared" si="3"/>
        <v>7.1024345778419231E-3</v>
      </c>
    </row>
    <row r="14" spans="1:9" x14ac:dyDescent="0.25">
      <c r="A14" s="4">
        <v>8</v>
      </c>
      <c r="B14" s="5">
        <v>2008</v>
      </c>
      <c r="C14" s="6" t="s">
        <v>11</v>
      </c>
      <c r="D14" s="16">
        <v>1308</v>
      </c>
      <c r="E14" s="7">
        <f t="shared" si="0"/>
        <v>0.84550743374272785</v>
      </c>
      <c r="F14" s="15">
        <v>239</v>
      </c>
      <c r="G14" s="7">
        <f t="shared" si="1"/>
        <v>0.15449256625727215</v>
      </c>
      <c r="H14" s="8">
        <f t="shared" si="2"/>
        <v>1547</v>
      </c>
      <c r="I14" s="7">
        <f t="shared" si="3"/>
        <v>5.8756504234874093E-2</v>
      </c>
    </row>
    <row r="15" spans="1:9" x14ac:dyDescent="0.25">
      <c r="A15" s="4">
        <v>9</v>
      </c>
      <c r="B15" s="5">
        <v>2009</v>
      </c>
      <c r="C15" s="6" t="s">
        <v>21</v>
      </c>
      <c r="D15" s="16">
        <v>2225</v>
      </c>
      <c r="E15" s="7">
        <f t="shared" si="0"/>
        <v>0.85347142309167623</v>
      </c>
      <c r="F15" s="15">
        <v>382</v>
      </c>
      <c r="G15" s="7">
        <f t="shared" si="1"/>
        <v>0.14652857690832374</v>
      </c>
      <c r="H15" s="8">
        <f t="shared" si="2"/>
        <v>2607</v>
      </c>
      <c r="I15" s="7">
        <f t="shared" si="3"/>
        <v>9.9016293820502102E-2</v>
      </c>
    </row>
    <row r="16" spans="1:9" x14ac:dyDescent="0.25">
      <c r="A16" s="4">
        <v>10</v>
      </c>
      <c r="B16" s="5">
        <v>2010</v>
      </c>
      <c r="C16" s="6" t="s">
        <v>22</v>
      </c>
      <c r="D16" s="16">
        <v>893</v>
      </c>
      <c r="E16" s="7">
        <f t="shared" si="0"/>
        <v>0.84245283018867922</v>
      </c>
      <c r="F16" s="15">
        <v>167</v>
      </c>
      <c r="G16" s="7">
        <f t="shared" si="1"/>
        <v>0.15754716981132075</v>
      </c>
      <c r="H16" s="8">
        <f t="shared" si="2"/>
        <v>1060</v>
      </c>
      <c r="I16" s="7">
        <f t="shared" si="3"/>
        <v>4.0259789585628016E-2</v>
      </c>
    </row>
    <row r="17" spans="1:9" x14ac:dyDescent="0.25">
      <c r="A17" s="4">
        <v>11</v>
      </c>
      <c r="B17" s="5">
        <v>2011</v>
      </c>
      <c r="C17" s="6" t="s">
        <v>23</v>
      </c>
      <c r="D17" s="16">
        <v>1154</v>
      </c>
      <c r="E17" s="7">
        <f t="shared" si="0"/>
        <v>0.86312640239341809</v>
      </c>
      <c r="F17" s="15">
        <v>183</v>
      </c>
      <c r="G17" s="7">
        <f t="shared" si="1"/>
        <v>0.13687359760658191</v>
      </c>
      <c r="H17" s="8">
        <f t="shared" si="2"/>
        <v>1337</v>
      </c>
      <c r="I17" s="7">
        <f t="shared" si="3"/>
        <v>5.0780508184891188E-2</v>
      </c>
    </row>
    <row r="18" spans="1:9" x14ac:dyDescent="0.25">
      <c r="A18" s="4">
        <v>12</v>
      </c>
      <c r="B18" s="5">
        <v>2012</v>
      </c>
      <c r="C18" s="6" t="s">
        <v>24</v>
      </c>
      <c r="D18" s="16">
        <v>1434</v>
      </c>
      <c r="E18" s="7">
        <f t="shared" si="0"/>
        <v>0.85868263473053896</v>
      </c>
      <c r="F18" s="15">
        <v>236</v>
      </c>
      <c r="G18" s="7">
        <f t="shared" si="1"/>
        <v>0.14131736526946106</v>
      </c>
      <c r="H18" s="8">
        <f t="shared" si="2"/>
        <v>1670</v>
      </c>
      <c r="I18" s="7">
        <f t="shared" si="3"/>
        <v>6.3428159064149794E-2</v>
      </c>
    </row>
    <row r="19" spans="1:9" x14ac:dyDescent="0.25">
      <c r="A19" s="4">
        <v>13</v>
      </c>
      <c r="B19" s="5">
        <v>2013</v>
      </c>
      <c r="C19" s="6" t="s">
        <v>25</v>
      </c>
      <c r="D19" s="16">
        <v>3297</v>
      </c>
      <c r="E19" s="7">
        <f t="shared" si="0"/>
        <v>0.84171559867245338</v>
      </c>
      <c r="F19" s="15">
        <v>620</v>
      </c>
      <c r="G19" s="7">
        <f t="shared" si="1"/>
        <v>0.15828440132754659</v>
      </c>
      <c r="H19" s="8">
        <f t="shared" si="2"/>
        <v>3917</v>
      </c>
      <c r="I19" s="7">
        <f t="shared" si="3"/>
        <v>0.14877131679896691</v>
      </c>
    </row>
    <row r="20" spans="1:9" x14ac:dyDescent="0.25">
      <c r="A20" s="13" t="s">
        <v>8</v>
      </c>
      <c r="B20" s="13"/>
      <c r="C20" s="13"/>
      <c r="D20" s="9">
        <f>SUM(D7:D19)</f>
        <v>22136</v>
      </c>
      <c r="E20" s="10">
        <f>D20/H20</f>
        <v>0.84074594553534121</v>
      </c>
      <c r="F20" s="9">
        <f>SUM(F7:F19)</f>
        <v>4193</v>
      </c>
      <c r="G20" s="10">
        <f t="shared" si="1"/>
        <v>0.15925405446465873</v>
      </c>
      <c r="H20" s="9">
        <f>SUM(H7:H19)</f>
        <v>26329</v>
      </c>
      <c r="I20" s="10">
        <f t="shared" si="3"/>
        <v>1</v>
      </c>
    </row>
  </sheetData>
  <mergeCells count="9">
    <mergeCell ref="H5:I5"/>
    <mergeCell ref="A1:I1"/>
    <mergeCell ref="A20:C20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2024-06-04T06:57:16Z</dcterms:modified>
</cp:coreProperties>
</file>