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ENOVO\Documents\DINAS PANGAN DAN PERKEBUNAN\PERENCANAAN 2023\Open Data\Bidang KDP\"/>
    </mc:Choice>
  </mc:AlternateContent>
  <xr:revisionPtr revIDLastSave="0" documentId="13_ncr:1_{3CFAD1E9-C352-4526-886E-984421357E4D}" xr6:coauthVersionLast="47" xr6:coauthVersionMax="47" xr10:uidLastSave="{00000000-0000-0000-0000-000000000000}"/>
  <bookViews>
    <workbookView xWindow="-110" yWindow="-110" windowWidth="19420" windowHeight="11500" xr2:uid="{00000000-000D-0000-FFFF-FFFF00000000}"/>
  </bookViews>
  <sheets>
    <sheet name="Cilacap" sheetId="1" r:id="rId1"/>
  </sheets>
  <definedNames>
    <definedName name="_xlnm.Print_Area" localSheetId="0">Cilacap!$E$16:$M$19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M36" i="1" l="1"/>
  <c r="L36" i="1"/>
  <c r="K36" i="1"/>
  <c r="J36" i="1"/>
  <c r="I36" i="1"/>
  <c r="H36" i="1"/>
  <c r="G36" i="1"/>
  <c r="F36" i="1"/>
</calcChain>
</file>

<file path=xl/sharedStrings.xml><?xml version="1.0" encoding="utf-8"?>
<sst xmlns="http://schemas.openxmlformats.org/spreadsheetml/2006/main" count="116" uniqueCount="92">
  <si>
    <t>Anggaran Realisasi Program/Kegiatan Pengendalian Inflasi Daerah pada Kabupaten Cilacap Tahun 2023</t>
  </si>
  <si>
    <t>No</t>
  </si>
  <si>
    <t>OPD Penanggung Jawab</t>
  </si>
  <si>
    <t>Program</t>
  </si>
  <si>
    <t>Kegiatan</t>
  </si>
  <si>
    <t>Sub kegiatan</t>
  </si>
  <si>
    <t>Strategi</t>
  </si>
  <si>
    <t>Target Output</t>
  </si>
  <si>
    <t>Realisasi Output</t>
  </si>
  <si>
    <t>Satuan Output</t>
  </si>
  <si>
    <t>Kebijakan Teknis (Ada/Tidak)</t>
  </si>
  <si>
    <t>Keterangan Terkait Kebijakan Teknis</t>
  </si>
  <si>
    <t>SK Kegiatan/Program</t>
  </si>
  <si>
    <t>Keterangan Terkait SK Kegiatan/Program</t>
  </si>
  <si>
    <t>Keterangan Lainnya</t>
  </si>
  <si>
    <t>Keterjangkauan Harga</t>
  </si>
  <si>
    <t>Ketersediaan Pasokan</t>
  </si>
  <si>
    <t>Kelancaran Distribusi</t>
  </si>
  <si>
    <t>Komunikasi yang Efektif</t>
  </si>
  <si>
    <t>Anggaran</t>
  </si>
  <si>
    <t>Realisasi</t>
  </si>
  <si>
    <t>Dinas Pertanian</t>
  </si>
  <si>
    <t>Program Pengendalian dan Penanggulangan Bencana Pertanian / Pengendalian dan Penanggulangan Bencana Pertanian Kabupaten/Kota</t>
  </si>
  <si>
    <t>1. Fasilitasi Perlindungan Usaha Tani
 2. Fasilitasi Permodalan Pertanian
 3. Bantuan Benih Padi</t>
  </si>
  <si>
    <t>AUTP, AUTS, penyediaan akses permodalan sektor produktif, Bantuan Benih Padi</t>
  </si>
  <si>
    <t>Program Penyediaan dan Pengembangan Prasarana Pertanian / Pembangunan Prasarana Pertanian</t>
  </si>
  <si>
    <t>1. Pembangunan/ Rehabilitasi Jaringan Irigasi Tersier
 2. Pembangunan Irigasi Air Tanah Dangkal
 3. Pembangunan Embung
 4. Pembangunan Jalan Usaha Tani</t>
  </si>
  <si>
    <t>1. Pelayanan Surat Keterangan BBM
 2. Penguatan Komisi Pengawas Pupuk dan Pestisida
 3. Peningkatan kemampuan lembaga P3A, GP3A dan IP3A
 3. Alat mesin pertanian</t>
  </si>
  <si>
    <t>Program Pengendalian dan Pengawasan Penyediaan dan Peredaran Benih/Bibit Ternak, Hijauan Pakan Ternak</t>
  </si>
  <si>
    <t>Kegiatan Pengendalian dan Pengawasan Penyediaan dan Peredaran Benih/Bibit Ternak, Hijauan Pakan Ternak dalam Daerah Kabupaten/Kota</t>
  </si>
  <si>
    <t>Kegiatan Pengendalian dan Pengawasan Penyediaan dan Peredaran Benih/Bibit Ternak, Hijauan Pakan Ternak dalam Daerah Kabupaten/Kota (ayam betina, ayam jantan dan konsentrat ayam)</t>
  </si>
  <si>
    <t>Program Pengendalian Kesehatan Hewan dan Kesehatan Masyarakat Veteriner</t>
  </si>
  <si>
    <t>Kegiatan Penjaminan Kesehatan Hewan, Penutupan dan Pembukaan Daerah Wabah Penyakit Menular Dalam daerah Kabupaten/Kota</t>
  </si>
  <si>
    <t>Penjaminan Kesehatan Hewan, Penutupan dan Pembukaan Daerah Wabah Penyakit Menular Dalam daerah Kabupaten/Kota (Desinfektan Istam, Al)</t>
  </si>
  <si>
    <t>Program Penyediaan dan Pengembangan Sarana Pertanian</t>
  </si>
  <si>
    <t>Kegiatan Pengelolaan Sumber daya Genetik(SDG) Hewan, Tumbuhan dan Mikro Organisme</t>
  </si>
  <si>
    <t>Pengelolaan Sumber daya Genetik(SDG) Hewan, Tumbuhan dan Mikro Organisme UPT Balai Benih, Pengembangan Padi Sehat, Pengembangan Padi Biofotifikasi, Pengembangan Padi Hibrida, Pengembangan Perbenihan Padi, Pengembangan porang, Penyediaan sarana produksi pengendalian OPT, Pengembangan padi Sali, Pengembangan Padi Biofotifikasi, Budidaya Jagung, Bantuan Benih padi Bencana Alam</t>
  </si>
  <si>
    <t>Kegiatan Pemanfaatan SDG Hewan</t>
  </si>
  <si>
    <t>Bimbingan pengolahan kedelai, jagung, ubikayu; Bimtek Pengembangan Pemasaran; Pelatihan Petugas Statistik dan Expo/pameran/kirab</t>
  </si>
  <si>
    <t>Kegiatan Pengawasan Penggunaan Sarana Pertanian</t>
  </si>
  <si>
    <t>Sub Kegiatan Pengawasan Penggunaan Sarana Pendukung Pertanian Sesuai dengan Komoditas, Teknologi dan Spesifik Lokasi (Pengembangan bawang merah, Instalansi Hidroponik, Penyedian benih cabai, Dryer padi, Rice Milling Unit)</t>
  </si>
  <si>
    <t>Sub Kegiatan Pendampingan Penggunaan Sarana Pendukung Pertanian (Pelatihan Pasca Panen, Pelatihan Agribisnis Cabai, Pelatihan Pemasaran Holtikultura/ Pengembangan Kampung Cabai)</t>
  </si>
  <si>
    <t>DISPANBUN</t>
  </si>
  <si>
    <t>Program Fasilitasi Tim Jejaring Keamanan Pangan, Pemantauan, Ketersediaan dan Keterjangkauan Harga Komoditas Pangan</t>
  </si>
  <si>
    <t>Pelaksanaan Rakor HBKN, Pemantauan Ketersediaan Gabah dan Beras serta Bazar Pangan Murah</t>
  </si>
  <si>
    <t>Rakor HBKN</t>
  </si>
  <si>
    <t>Pemantauan Stok Gabah dan Beras di Penggilingan</t>
  </si>
  <si>
    <t>Bazar Pazar Murah</t>
  </si>
  <si>
    <t>Penyediaan dan penyaluran pangan pokok atau pangan lainnya sesuai dengan kebutuhan daerah Kabupaten/ Kota dalam rangka Stabilisasi Pasokan dan Harga Pangan</t>
  </si>
  <si>
    <t>Pengembangan kelembagaan dan jaringan distribusi pangan</t>
  </si>
  <si>
    <t>Bimtek Pemantauan Akses Pangan Masyarakat</t>
  </si>
  <si>
    <t>Pelatihan Lembaga Distribusi Pangan Masyarakat</t>
  </si>
  <si>
    <t>Pengadaan Gabah untuk keterjangkauan akses pangan masyarakat</t>
  </si>
  <si>
    <t>Penyediaan Informasi harga pangan dan neraca bahan makanan</t>
  </si>
  <si>
    <t>Penyusunan data ketahanan pangan (harga)</t>
  </si>
  <si>
    <t>Gelar Pangan Murah</t>
  </si>
  <si>
    <t>DPKUKM</t>
  </si>
  <si>
    <t>Pelatihan Digital Marketing dan Optimalisasi Pemasaran Melalui Media Sosial</t>
  </si>
  <si>
    <t>Program Peningkatan Sarana Distribusi Perdagangan</t>
  </si>
  <si>
    <t>Pembinaan Terhadap Pengelola Sarana Distribusi Perdagangan Masyarakat di Wilayah Kerjanya</t>
  </si>
  <si>
    <t>Bantuan Gerobag pedagang sayur keliling KUB Makmur sentosa Desa Rejodadi Kecamatan
 Cimanggu</t>
  </si>
  <si>
    <t>Bantuan Gerobag perdagangan sayur keliling KUB Jaya Makmur Desa Panimbang Kecamatan Cimanggu</t>
  </si>
  <si>
    <t>Bantuan Gerobak dan Etalase warung kelompok usaha bersama Mandiri Jaya Cigobang</t>
  </si>
  <si>
    <t>Pengadaan Gerobak dan Peralatan PKL Desa Jeruklegi Wetan Kecamatan Jeruklegi</t>
  </si>
  <si>
    <t>Pengadaan Sarana Prasarana Gerobak Untuk Pedagang Kali Lima</t>
  </si>
  <si>
    <t>Pengadaan Gerobak PKL kepada KUB BERKAH JAYA Desa Cilibang Kecamatan Jeruklegi</t>
  </si>
  <si>
    <t>Pengadaan Gerobak PKL kepada KUB BINA BAROKAH Desa Jeruklegi Wetan Kecamatan</t>
  </si>
  <si>
    <t>Pameran Dagang Nasional</t>
  </si>
  <si>
    <t>Bagian Perekonomian</t>
  </si>
  <si>
    <t>Program Perekonomian dan Pembangunan</t>
  </si>
  <si>
    <t>Kegiatan Pelaksanaan Kebijakan Perekonomian</t>
  </si>
  <si>
    <t>Perencanaan dan Pengawasan Ekonomi Mikro Kecil</t>
  </si>
  <si>
    <t>Keterangan: Data per 31 Mei 2023</t>
  </si>
  <si>
    <t>Peta Jalan:</t>
  </si>
  <si>
    <t>Anggaran Realisasi Program/Kegiatan Penanganan Dampak Inflasi Daerah pada Kabupaten Cilacap Tahun 2023</t>
  </si>
  <si>
    <t>Program/Kegiatan</t>
  </si>
  <si>
    <t>Bantuan Sosial</t>
  </si>
  <si>
    <t>Penciptaan Lapangan Kerja</t>
  </si>
  <si>
    <t>Subsidi Sektor Transportasi</t>
  </si>
  <si>
    <t>Perlindungan Sosial Lainnya</t>
  </si>
  <si>
    <t>Keterangan: Apabila Penanganan Dampak dianggarkan tahun 2023 (Data per 31 Mei 2023)</t>
  </si>
  <si>
    <t>Fasilitasi Distribusi Pangan untuk Pengembangan Kelembagaan dan Stabilisasi Pasokan dan Harga Pangan</t>
  </si>
  <si>
    <t>SK Enumerator Ketahanan Pangan Kecamatan tandatangan Sekda Cilacap</t>
  </si>
  <si>
    <t>SK Nomor : 501/ 144/ 34/ TAHUN 2023</t>
  </si>
  <si>
    <t>NPHD BAST KEPALA DISPABUN dan KETUA KELOMPOK</t>
  </si>
  <si>
    <t>NPHD No : 526/0454/34 dan 526/0470/34
BAST No : 526/0631/34/2023 dan 526/0632/34/2023</t>
  </si>
  <si>
    <t xml:space="preserve">SURAT KADISPABUN NO : 500.1.3.1/2554/34
dan 500.1.3.1/2553/34
</t>
  </si>
  <si>
    <t>SURAT PERMOHONAN NARASUMBER</t>
  </si>
  <si>
    <t xml:space="preserve">SURAT PERMOHONAN PESERTA </t>
  </si>
  <si>
    <t>SURAT SEKDA CILACAP NO : 500.1/1100</t>
  </si>
  <si>
    <t>LPJ SPHP-GPM KE BAPANAS RI</t>
  </si>
  <si>
    <t>SURAT KADISPABUN NO : 526/0616/34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</si>
</sst>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p&quot;* #,##0_);_(&quot;Rp&quot;* \(#,##0\);_(&quot;Rp&quot;* &quot;-&quot;_);_(@_)"/>
    <numFmt numFmtId="165" formatCode="&quot;Rp&quot;#,##0"/>
  </numFmts>
  <fonts count="7">
    <font>
      <sz val="11"/>
      <color rgb="FF000000"/>
      <name val="Calibri"/>
      <scheme val="minor"/>
    </font>
    <font>
      <b/>
      <sz val="12"/>
      <color rgb="FF000000"/>
      <name val="Calibri"/>
    </font>
    <font>
      <sz val="11"/>
      <color rgb="FF000000"/>
      <name val="Calibri"/>
    </font>
    <font>
      <b/>
      <sz val="11"/>
      <color rgb="FF000000"/>
      <name val="Calibri"/>
    </font>
    <font>
      <sz val="11"/>
      <name val="Calibri"/>
    </font>
    <font>
      <i/>
      <sz val="11"/>
      <color rgb="FF000000"/>
      <name val="Calibri"/>
    </font>
    <font>
      <sz val="11"/>
      <color rgb="FF000000"/>
      <name val="Calibri"/>
      <scheme val="minor"/>
    </font>
  </fonts>
  <fills count="9">
    <fill>
      <patternFill patternType="none"/>
    </fill>
    <fill>
      <patternFill patternType="gray125"/>
    </fill>
    <fill>
      <patternFill patternType="solid">
        <fgColor rgb="FF70AD47"/>
        <bgColor rgb="FF70AD47"/>
      </patternFill>
    </fill>
    <fill>
      <patternFill patternType="solid">
        <fgColor rgb="FF4A86E8"/>
        <bgColor rgb="FF4A86E8"/>
      </patternFill>
    </fill>
    <fill>
      <patternFill patternType="solid">
        <fgColor rgb="FFFFFFFF"/>
        <bgColor rgb="FFFFFFFF"/>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39997558519241921"/>
        <bgColor indexed="64"/>
      </patternFill>
    </fill>
  </fills>
  <borders count="10">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164" fontId="6" fillId="0" borderId="0" applyFont="0" applyFill="0" applyBorder="0" applyAlignment="0" applyProtection="0"/>
  </cellStyleXfs>
  <cellXfs count="53">
    <xf numFmtId="0" fontId="0" fillId="0" borderId="0" xfId="0"/>
    <xf numFmtId="0" fontId="2" fillId="0" borderId="0" xfId="0" applyFont="1" applyAlignment="1">
      <alignment wrapText="1"/>
    </xf>
    <xf numFmtId="0" fontId="0" fillId="0" borderId="0" xfId="0" applyAlignment="1">
      <alignment vertical="center"/>
    </xf>
    <xf numFmtId="0" fontId="2" fillId="0" borderId="0" xfId="0" applyFont="1" applyAlignment="1">
      <alignment horizontal="center" wrapText="1"/>
    </xf>
    <xf numFmtId="0" fontId="3" fillId="2" borderId="6" xfId="0" applyFont="1" applyFill="1" applyBorder="1" applyAlignment="1">
      <alignment horizontal="center" wrapText="1"/>
    </xf>
    <xf numFmtId="0" fontId="2" fillId="0" borderId="5" xfId="0" applyFont="1" applyBorder="1" applyAlignment="1">
      <alignment horizontal="center" vertical="top" wrapText="1"/>
    </xf>
    <xf numFmtId="0" fontId="2" fillId="0" borderId="6" xfId="0" applyFont="1" applyBorder="1" applyAlignment="1">
      <alignment vertical="top" wrapText="1"/>
    </xf>
    <xf numFmtId="0" fontId="2" fillId="0" borderId="0" xfId="0" applyFont="1" applyAlignment="1">
      <alignment vertical="top" wrapText="1"/>
    </xf>
    <xf numFmtId="165" fontId="2" fillId="0" borderId="0" xfId="0" applyNumberFormat="1" applyFont="1" applyAlignment="1">
      <alignment wrapText="1"/>
    </xf>
    <xf numFmtId="0" fontId="2" fillId="3" borderId="0" xfId="0" applyFont="1" applyFill="1" applyAlignment="1">
      <alignment horizontal="center" wrapText="1"/>
    </xf>
    <xf numFmtId="0" fontId="2" fillId="3" borderId="0" xfId="0" applyFont="1" applyFill="1" applyAlignment="1">
      <alignment wrapText="1"/>
    </xf>
    <xf numFmtId="0" fontId="3" fillId="4" borderId="0" xfId="0" applyFont="1" applyFill="1" applyAlignment="1">
      <alignment horizontal="center" wrapText="1"/>
    </xf>
    <xf numFmtId="0" fontId="3" fillId="2" borderId="6" xfId="0" applyFont="1" applyFill="1" applyBorder="1" applyAlignment="1">
      <alignment horizontal="center" vertical="center" wrapText="1"/>
    </xf>
    <xf numFmtId="0" fontId="2" fillId="0" borderId="9" xfId="0" applyFont="1" applyBorder="1" applyAlignment="1">
      <alignment horizontal="center" wrapText="1"/>
    </xf>
    <xf numFmtId="0" fontId="2" fillId="0" borderId="3" xfId="0" applyFont="1" applyBorder="1" applyAlignment="1">
      <alignment wrapText="1"/>
    </xf>
    <xf numFmtId="0" fontId="2" fillId="0" borderId="6" xfId="0" applyFont="1" applyBorder="1" applyAlignment="1">
      <alignment wrapText="1"/>
    </xf>
    <xf numFmtId="0" fontId="2" fillId="0" borderId="5" xfId="0" applyFont="1" applyBorder="1" applyAlignment="1">
      <alignment horizontal="center" wrapText="1"/>
    </xf>
    <xf numFmtId="0" fontId="2" fillId="5" borderId="5" xfId="0" applyFont="1" applyFill="1" applyBorder="1" applyAlignment="1">
      <alignment horizontal="center" vertical="top" wrapText="1"/>
    </xf>
    <xf numFmtId="0" fontId="2" fillId="5" borderId="6" xfId="0" applyFont="1" applyFill="1" applyBorder="1" applyAlignment="1">
      <alignment vertical="top" wrapText="1"/>
    </xf>
    <xf numFmtId="165" fontId="2" fillId="5" borderId="6" xfId="0" applyNumberFormat="1" applyFont="1" applyFill="1" applyBorder="1" applyAlignment="1">
      <alignment horizontal="right" vertical="top" wrapText="1"/>
    </xf>
    <xf numFmtId="0" fontId="2" fillId="6" borderId="5" xfId="0" applyFont="1" applyFill="1" applyBorder="1" applyAlignment="1">
      <alignment horizontal="center" vertical="top" wrapText="1"/>
    </xf>
    <xf numFmtId="0" fontId="2" fillId="6" borderId="6" xfId="0" applyFont="1" applyFill="1" applyBorder="1" applyAlignment="1">
      <alignment vertical="top" wrapText="1"/>
    </xf>
    <xf numFmtId="165" fontId="2" fillId="6" borderId="6" xfId="0" applyNumberFormat="1" applyFont="1" applyFill="1" applyBorder="1" applyAlignment="1">
      <alignment horizontal="right" vertical="top" wrapText="1"/>
    </xf>
    <xf numFmtId="0" fontId="2" fillId="6" borderId="6" xfId="0" applyFont="1" applyFill="1" applyBorder="1" applyAlignment="1">
      <alignment horizontal="right" vertical="top" wrapText="1"/>
    </xf>
    <xf numFmtId="0" fontId="2" fillId="7" borderId="6" xfId="0" applyFont="1" applyFill="1" applyBorder="1" applyAlignment="1">
      <alignment vertical="top" wrapText="1"/>
    </xf>
    <xf numFmtId="0" fontId="2" fillId="8" borderId="5" xfId="0" applyFont="1" applyFill="1" applyBorder="1" applyAlignment="1">
      <alignment horizontal="center" vertical="top" wrapText="1"/>
    </xf>
    <xf numFmtId="0" fontId="2" fillId="8" borderId="6" xfId="0" applyFont="1" applyFill="1" applyBorder="1" applyAlignment="1">
      <alignment vertical="top" wrapText="1"/>
    </xf>
    <xf numFmtId="165" fontId="2" fillId="8" borderId="7" xfId="0" applyNumberFormat="1" applyFont="1" applyFill="1" applyBorder="1" applyAlignment="1">
      <alignment horizontal="right" vertical="top" wrapText="1"/>
    </xf>
    <xf numFmtId="0" fontId="2" fillId="8" borderId="7" xfId="0" applyFont="1" applyFill="1" applyBorder="1" applyAlignment="1">
      <alignment vertical="top" wrapText="1"/>
    </xf>
    <xf numFmtId="165" fontId="2" fillId="8" borderId="6" xfId="0" applyNumberFormat="1" applyFont="1" applyFill="1" applyBorder="1" applyAlignment="1">
      <alignment horizontal="right" vertical="top" wrapText="1"/>
    </xf>
    <xf numFmtId="0" fontId="2" fillId="8" borderId="8" xfId="0" applyFont="1" applyFill="1" applyBorder="1" applyAlignment="1">
      <alignment vertical="top" wrapText="1"/>
    </xf>
    <xf numFmtId="0" fontId="2" fillId="8" borderId="9" xfId="0" applyFont="1" applyFill="1" applyBorder="1" applyAlignment="1">
      <alignment vertical="top" wrapText="1"/>
    </xf>
    <xf numFmtId="0" fontId="5" fillId="8" borderId="9" xfId="0" applyFont="1" applyFill="1" applyBorder="1" applyAlignment="1">
      <alignment vertical="top" wrapText="1"/>
    </xf>
    <xf numFmtId="0" fontId="2" fillId="8" borderId="5" xfId="0" applyFont="1" applyFill="1" applyBorder="1" applyAlignment="1">
      <alignment vertical="top" wrapText="1"/>
    </xf>
    <xf numFmtId="0" fontId="2" fillId="8" borderId="3" xfId="0" applyFont="1" applyFill="1" applyBorder="1" applyAlignment="1">
      <alignment vertical="top" wrapText="1"/>
    </xf>
    <xf numFmtId="165" fontId="2" fillId="8" borderId="5" xfId="0" applyNumberFormat="1" applyFont="1" applyFill="1" applyBorder="1" applyAlignment="1">
      <alignment horizontal="right" vertical="top" wrapText="1"/>
    </xf>
    <xf numFmtId="164" fontId="2" fillId="5" borderId="6" xfId="1" applyFont="1" applyFill="1" applyBorder="1" applyAlignment="1">
      <alignment vertical="top" wrapText="1"/>
    </xf>
    <xf numFmtId="165" fontId="2" fillId="5" borderId="6" xfId="0" applyNumberFormat="1" applyFont="1" applyFill="1" applyBorder="1" applyAlignment="1">
      <alignment vertical="top" wrapText="1"/>
    </xf>
    <xf numFmtId="0" fontId="3" fillId="2" borderId="2" xfId="0" applyFont="1" applyFill="1" applyBorder="1" applyAlignment="1">
      <alignment horizontal="center" wrapText="1"/>
    </xf>
    <xf numFmtId="0" fontId="4" fillId="0" borderId="3" xfId="0" applyFont="1" applyBorder="1" applyAlignment="1">
      <alignment vertical="center"/>
    </xf>
    <xf numFmtId="0" fontId="1" fillId="0" borderId="0" xfId="0" applyFont="1" applyAlignment="1">
      <alignment horizontal="center" wrapText="1"/>
    </xf>
    <xf numFmtId="0" fontId="0" fillId="0" borderId="0" xfId="0" applyAlignment="1">
      <alignment vertical="center"/>
    </xf>
    <xf numFmtId="0" fontId="3" fillId="2" borderId="1" xfId="0" applyFont="1" applyFill="1" applyBorder="1" applyAlignment="1">
      <alignment horizontal="center"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3" fontId="3"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wrapText="1"/>
    </xf>
    <xf numFmtId="0" fontId="3" fillId="4" borderId="0" xfId="0" applyFont="1" applyFill="1" applyAlignment="1">
      <alignment horizontal="center" wrapText="1"/>
    </xf>
    <xf numFmtId="0" fontId="4" fillId="0" borderId="0" xfId="0" applyFont="1" applyAlignment="1">
      <alignment vertical="center"/>
    </xf>
    <xf numFmtId="0" fontId="3" fillId="2" borderId="2" xfId="0" applyFont="1" applyFill="1" applyBorder="1" applyAlignment="1">
      <alignment horizontal="center" vertical="center" wrapText="1"/>
    </xf>
  </cellXfs>
  <cellStyles count="2">
    <cellStyle name="Currency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0"/>
  <sheetViews>
    <sheetView tabSelected="1" zoomScale="80" zoomScaleNormal="80" workbookViewId="0">
      <selection activeCell="H23" sqref="H23"/>
    </sheetView>
  </sheetViews>
  <sheetFormatPr defaultColWidth="14.453125" defaultRowHeight="15" customHeight="1"/>
  <cols>
    <col min="1" max="1" width="6" style="2" customWidth="1"/>
    <col min="2" max="2" width="29.7265625" style="2" customWidth="1"/>
    <col min="3" max="5" width="20.81640625" style="2" customWidth="1"/>
    <col min="6" max="13" width="15.81640625" style="2" customWidth="1"/>
    <col min="14" max="14" width="12.7265625" style="2" customWidth="1"/>
    <col min="15" max="15" width="11.81640625" style="2" customWidth="1"/>
    <col min="16" max="16" width="8.7265625" style="2" customWidth="1"/>
    <col min="17" max="17" width="13.7265625" style="2" customWidth="1"/>
    <col min="18" max="18" width="17.81640625" style="2" customWidth="1"/>
    <col min="19" max="19" width="14.1796875" style="2" customWidth="1"/>
    <col min="20" max="20" width="17" style="2" customWidth="1"/>
    <col min="21" max="21" width="14.7265625" style="2" customWidth="1"/>
    <col min="22" max="27" width="8.7265625" style="2" customWidth="1"/>
    <col min="28" max="16384" width="14.453125" style="2"/>
  </cols>
  <sheetData>
    <row r="1" spans="1:27" ht="14.5">
      <c r="A1" s="40" t="s">
        <v>0</v>
      </c>
      <c r="B1" s="41"/>
      <c r="C1" s="41"/>
      <c r="D1" s="41"/>
      <c r="E1" s="41"/>
      <c r="F1" s="41"/>
      <c r="G1" s="41"/>
      <c r="H1" s="41"/>
      <c r="I1" s="41"/>
      <c r="J1" s="41"/>
      <c r="K1" s="41"/>
      <c r="L1" s="41"/>
      <c r="M1" s="41"/>
      <c r="N1" s="41"/>
      <c r="O1" s="41"/>
      <c r="P1" s="41"/>
      <c r="Q1" s="1"/>
      <c r="R1" s="1"/>
      <c r="S1" s="1"/>
      <c r="T1" s="1"/>
      <c r="U1" s="1"/>
      <c r="V1" s="1"/>
      <c r="W1" s="1"/>
      <c r="X1" s="1"/>
      <c r="Y1" s="1"/>
      <c r="Z1" s="1"/>
      <c r="AA1" s="1"/>
    </row>
    <row r="2" spans="1:27" ht="14.5">
      <c r="A2" s="3"/>
      <c r="B2" s="1"/>
      <c r="C2" s="1"/>
      <c r="D2" s="1"/>
      <c r="E2" s="1"/>
      <c r="F2" s="1"/>
      <c r="G2" s="1"/>
      <c r="H2" s="1"/>
      <c r="I2" s="1"/>
      <c r="J2" s="1"/>
      <c r="K2" s="1"/>
      <c r="L2" s="1"/>
      <c r="M2" s="1"/>
      <c r="N2" s="1"/>
      <c r="O2" s="1"/>
      <c r="P2" s="1"/>
      <c r="Q2" s="1"/>
      <c r="R2" s="1"/>
      <c r="S2" s="1"/>
      <c r="T2" s="1"/>
      <c r="U2" s="1"/>
      <c r="V2" s="1"/>
      <c r="W2" s="1"/>
      <c r="X2" s="1"/>
      <c r="Y2" s="1"/>
      <c r="Z2" s="1"/>
      <c r="AA2" s="1"/>
    </row>
    <row r="3" spans="1:27" ht="14.5">
      <c r="A3" s="42" t="s">
        <v>1</v>
      </c>
      <c r="B3" s="42" t="s">
        <v>2</v>
      </c>
      <c r="C3" s="42" t="s">
        <v>3</v>
      </c>
      <c r="D3" s="42" t="s">
        <v>4</v>
      </c>
      <c r="E3" s="42" t="s">
        <v>5</v>
      </c>
      <c r="F3" s="38" t="s">
        <v>6</v>
      </c>
      <c r="G3" s="45"/>
      <c r="H3" s="45"/>
      <c r="I3" s="45"/>
      <c r="J3" s="45"/>
      <c r="K3" s="45"/>
      <c r="L3" s="45"/>
      <c r="M3" s="39"/>
      <c r="N3" s="42" t="s">
        <v>7</v>
      </c>
      <c r="O3" s="42" t="s">
        <v>8</v>
      </c>
      <c r="P3" s="42" t="s">
        <v>9</v>
      </c>
      <c r="Q3" s="42" t="s">
        <v>10</v>
      </c>
      <c r="R3" s="42" t="s">
        <v>11</v>
      </c>
      <c r="S3" s="42" t="s">
        <v>12</v>
      </c>
      <c r="T3" s="46" t="s">
        <v>13</v>
      </c>
      <c r="U3" s="42" t="s">
        <v>14</v>
      </c>
      <c r="V3" s="1"/>
      <c r="W3" s="1"/>
      <c r="X3" s="1"/>
      <c r="Y3" s="1"/>
      <c r="Z3" s="1"/>
      <c r="AA3" s="1"/>
    </row>
    <row r="4" spans="1:27" ht="14.5">
      <c r="A4" s="43"/>
      <c r="B4" s="43"/>
      <c r="C4" s="43"/>
      <c r="D4" s="43"/>
      <c r="E4" s="43"/>
      <c r="F4" s="38" t="s">
        <v>15</v>
      </c>
      <c r="G4" s="39"/>
      <c r="H4" s="38" t="s">
        <v>16</v>
      </c>
      <c r="I4" s="39"/>
      <c r="J4" s="38" t="s">
        <v>17</v>
      </c>
      <c r="K4" s="39"/>
      <c r="L4" s="38" t="s">
        <v>18</v>
      </c>
      <c r="M4" s="39"/>
      <c r="N4" s="43"/>
      <c r="O4" s="43"/>
      <c r="P4" s="43"/>
      <c r="Q4" s="43"/>
      <c r="R4" s="43"/>
      <c r="S4" s="43"/>
      <c r="T4" s="43"/>
      <c r="U4" s="43"/>
      <c r="V4" s="1"/>
      <c r="W4" s="1"/>
      <c r="X4" s="1"/>
      <c r="Y4" s="1"/>
      <c r="Z4" s="1"/>
      <c r="AA4" s="1"/>
    </row>
    <row r="5" spans="1:27" ht="14.5">
      <c r="A5" s="44"/>
      <c r="B5" s="44"/>
      <c r="C5" s="44"/>
      <c r="D5" s="44"/>
      <c r="E5" s="44"/>
      <c r="F5" s="4" t="s">
        <v>19</v>
      </c>
      <c r="G5" s="4" t="s">
        <v>20</v>
      </c>
      <c r="H5" s="4" t="s">
        <v>19</v>
      </c>
      <c r="I5" s="4" t="s">
        <v>20</v>
      </c>
      <c r="J5" s="4" t="s">
        <v>19</v>
      </c>
      <c r="K5" s="4" t="s">
        <v>20</v>
      </c>
      <c r="L5" s="4" t="s">
        <v>19</v>
      </c>
      <c r="M5" s="4" t="s">
        <v>20</v>
      </c>
      <c r="N5" s="44"/>
      <c r="O5" s="44"/>
      <c r="P5" s="44"/>
      <c r="Q5" s="44"/>
      <c r="R5" s="44"/>
      <c r="S5" s="44"/>
      <c r="T5" s="44"/>
      <c r="U5" s="44"/>
      <c r="V5" s="3"/>
      <c r="W5" s="3"/>
      <c r="X5" s="3"/>
      <c r="Y5" s="3"/>
      <c r="Z5" s="3"/>
      <c r="AA5" s="3"/>
    </row>
    <row r="6" spans="1:27" ht="101.5">
      <c r="A6" s="20">
        <v>1</v>
      </c>
      <c r="B6" s="21" t="s">
        <v>21</v>
      </c>
      <c r="C6" s="21" t="s">
        <v>22</v>
      </c>
      <c r="D6" s="21" t="s">
        <v>23</v>
      </c>
      <c r="E6" s="21" t="s">
        <v>24</v>
      </c>
      <c r="F6" s="21"/>
      <c r="G6" s="21"/>
      <c r="H6" s="22">
        <v>175000000</v>
      </c>
      <c r="I6" s="21"/>
      <c r="J6" s="21"/>
      <c r="K6" s="21"/>
      <c r="L6" s="21"/>
      <c r="M6" s="21"/>
      <c r="N6" s="21"/>
      <c r="O6" s="21"/>
      <c r="P6" s="21"/>
      <c r="Q6" s="21"/>
      <c r="R6" s="21"/>
      <c r="S6" s="21"/>
      <c r="T6" s="21"/>
      <c r="U6" s="21"/>
      <c r="V6" s="7"/>
      <c r="W6" s="7"/>
      <c r="X6" s="7"/>
      <c r="Y6" s="7"/>
      <c r="Z6" s="7"/>
      <c r="AA6" s="7"/>
    </row>
    <row r="7" spans="1:27" ht="130.5">
      <c r="A7" s="20"/>
      <c r="B7" s="21"/>
      <c r="C7" s="21" t="s">
        <v>25</v>
      </c>
      <c r="D7" s="21" t="s">
        <v>26</v>
      </c>
      <c r="E7" s="21" t="s">
        <v>26</v>
      </c>
      <c r="F7" s="21"/>
      <c r="G7" s="21"/>
      <c r="H7" s="21"/>
      <c r="I7" s="21"/>
      <c r="J7" s="22">
        <v>4000000000</v>
      </c>
      <c r="K7" s="21"/>
      <c r="L7" s="21"/>
      <c r="M7" s="21"/>
      <c r="N7" s="21"/>
      <c r="O7" s="21"/>
      <c r="P7" s="21"/>
      <c r="Q7" s="21"/>
      <c r="R7" s="21"/>
      <c r="S7" s="21"/>
      <c r="T7" s="21"/>
      <c r="U7" s="21"/>
      <c r="V7" s="7"/>
      <c r="W7" s="7"/>
      <c r="X7" s="7"/>
      <c r="Y7" s="7"/>
      <c r="Z7" s="7"/>
      <c r="AA7" s="7"/>
    </row>
    <row r="8" spans="1:27" ht="130.5">
      <c r="A8" s="20"/>
      <c r="B8" s="21"/>
      <c r="C8" s="21"/>
      <c r="D8" s="21" t="s">
        <v>27</v>
      </c>
      <c r="E8" s="21" t="s">
        <v>27</v>
      </c>
      <c r="F8" s="22">
        <v>335852400</v>
      </c>
      <c r="G8" s="21"/>
      <c r="H8" s="22">
        <v>997382400</v>
      </c>
      <c r="I8" s="21"/>
      <c r="J8" s="21"/>
      <c r="K8" s="21"/>
      <c r="L8" s="21"/>
      <c r="M8" s="21"/>
      <c r="N8" s="21"/>
      <c r="O8" s="21"/>
      <c r="P8" s="21"/>
      <c r="Q8" s="21"/>
      <c r="R8" s="21"/>
      <c r="S8" s="21"/>
      <c r="T8" s="21"/>
      <c r="U8" s="21"/>
      <c r="V8" s="7"/>
      <c r="W8" s="7"/>
      <c r="X8" s="7"/>
      <c r="Y8" s="7"/>
      <c r="Z8" s="7"/>
      <c r="AA8" s="7"/>
    </row>
    <row r="9" spans="1:27" ht="130.5">
      <c r="A9" s="20"/>
      <c r="B9" s="21"/>
      <c r="C9" s="21" t="s">
        <v>28</v>
      </c>
      <c r="D9" s="21" t="s">
        <v>29</v>
      </c>
      <c r="E9" s="21" t="s">
        <v>30</v>
      </c>
      <c r="F9" s="21"/>
      <c r="G9" s="21"/>
      <c r="H9" s="22">
        <v>14995000</v>
      </c>
      <c r="I9" s="21"/>
      <c r="J9" s="21"/>
      <c r="K9" s="21"/>
      <c r="L9" s="21"/>
      <c r="M9" s="21"/>
      <c r="N9" s="21"/>
      <c r="O9" s="21"/>
      <c r="P9" s="21"/>
      <c r="Q9" s="21"/>
      <c r="R9" s="21"/>
      <c r="S9" s="21"/>
      <c r="T9" s="21"/>
      <c r="U9" s="21"/>
      <c r="V9" s="7"/>
      <c r="W9" s="7"/>
      <c r="X9" s="7"/>
      <c r="Y9" s="7"/>
      <c r="Z9" s="7"/>
      <c r="AA9" s="7"/>
    </row>
    <row r="10" spans="1:27" ht="101.5">
      <c r="A10" s="20"/>
      <c r="B10" s="21"/>
      <c r="C10" s="21" t="s">
        <v>31</v>
      </c>
      <c r="D10" s="21" t="s">
        <v>32</v>
      </c>
      <c r="E10" s="21" t="s">
        <v>33</v>
      </c>
      <c r="F10" s="21"/>
      <c r="G10" s="21"/>
      <c r="H10" s="22">
        <v>3123380</v>
      </c>
      <c r="I10" s="21"/>
      <c r="J10" s="21"/>
      <c r="K10" s="21"/>
      <c r="L10" s="21"/>
      <c r="M10" s="21"/>
      <c r="N10" s="21"/>
      <c r="O10" s="21"/>
      <c r="P10" s="21"/>
      <c r="Q10" s="21"/>
      <c r="R10" s="21"/>
      <c r="S10" s="21"/>
      <c r="T10" s="21"/>
      <c r="U10" s="21"/>
      <c r="V10" s="7"/>
      <c r="W10" s="7"/>
      <c r="X10" s="7"/>
      <c r="Y10" s="7"/>
      <c r="Z10" s="7"/>
      <c r="AA10" s="7"/>
    </row>
    <row r="11" spans="1:27" ht="290">
      <c r="A11" s="20"/>
      <c r="B11" s="21"/>
      <c r="C11" s="21" t="s">
        <v>34</v>
      </c>
      <c r="D11" s="21" t="s">
        <v>35</v>
      </c>
      <c r="E11" s="21" t="s">
        <v>36</v>
      </c>
      <c r="F11" s="23"/>
      <c r="G11" s="21"/>
      <c r="H11" s="22">
        <v>1702246850</v>
      </c>
      <c r="I11" s="21"/>
      <c r="J11" s="21"/>
      <c r="K11" s="21"/>
      <c r="L11" s="21"/>
      <c r="M11" s="21"/>
      <c r="N11" s="21"/>
      <c r="O11" s="21"/>
      <c r="P11" s="21"/>
      <c r="Q11" s="21"/>
      <c r="R11" s="21"/>
      <c r="S11" s="21"/>
      <c r="T11" s="21"/>
      <c r="U11" s="21"/>
      <c r="V11" s="7"/>
      <c r="W11" s="7"/>
      <c r="X11" s="7"/>
      <c r="Y11" s="7"/>
      <c r="Z11" s="7"/>
      <c r="AA11" s="7"/>
    </row>
    <row r="12" spans="1:27" ht="101.5">
      <c r="A12" s="20"/>
      <c r="B12" s="21"/>
      <c r="C12" s="21"/>
      <c r="D12" s="21" t="s">
        <v>37</v>
      </c>
      <c r="E12" s="21" t="s">
        <v>38</v>
      </c>
      <c r="F12" s="22">
        <v>163473100</v>
      </c>
      <c r="G12" s="21"/>
      <c r="H12" s="21"/>
      <c r="I12" s="21"/>
      <c r="J12" s="21"/>
      <c r="K12" s="21"/>
      <c r="L12" s="21"/>
      <c r="M12" s="21"/>
      <c r="N12" s="21"/>
      <c r="O12" s="21"/>
      <c r="P12" s="21"/>
      <c r="Q12" s="21"/>
      <c r="R12" s="21"/>
      <c r="S12" s="21"/>
      <c r="T12" s="21"/>
      <c r="U12" s="21"/>
      <c r="V12" s="7"/>
      <c r="W12" s="7"/>
      <c r="X12" s="7"/>
      <c r="Y12" s="7"/>
      <c r="Z12" s="7"/>
      <c r="AA12" s="7"/>
    </row>
    <row r="13" spans="1:27" ht="188.5">
      <c r="A13" s="20"/>
      <c r="B13" s="21"/>
      <c r="C13" s="21"/>
      <c r="D13" s="21" t="s">
        <v>39</v>
      </c>
      <c r="E13" s="21" t="s">
        <v>40</v>
      </c>
      <c r="F13" s="22">
        <v>1147901500</v>
      </c>
      <c r="G13" s="21"/>
      <c r="H13" s="22">
        <v>67698360</v>
      </c>
      <c r="I13" s="21"/>
      <c r="J13" s="21"/>
      <c r="K13" s="21"/>
      <c r="L13" s="21"/>
      <c r="M13" s="21"/>
      <c r="N13" s="21"/>
      <c r="O13" s="21"/>
      <c r="P13" s="21"/>
      <c r="Q13" s="21"/>
      <c r="R13" s="21"/>
      <c r="S13" s="21"/>
      <c r="T13" s="21"/>
      <c r="U13" s="21"/>
      <c r="V13" s="7"/>
      <c r="W13" s="7"/>
      <c r="X13" s="7"/>
      <c r="Y13" s="7"/>
      <c r="Z13" s="7"/>
      <c r="AA13" s="7"/>
    </row>
    <row r="14" spans="1:27" ht="159.5">
      <c r="A14" s="20"/>
      <c r="B14" s="21"/>
      <c r="C14" s="21"/>
      <c r="D14" s="21"/>
      <c r="E14" s="21" t="s">
        <v>41</v>
      </c>
      <c r="F14" s="21"/>
      <c r="G14" s="21"/>
      <c r="H14" s="22">
        <v>150000000</v>
      </c>
      <c r="I14" s="21"/>
      <c r="J14" s="21"/>
      <c r="K14" s="21"/>
      <c r="L14" s="21"/>
      <c r="M14" s="21"/>
      <c r="N14" s="21"/>
      <c r="O14" s="21"/>
      <c r="P14" s="21"/>
      <c r="Q14" s="21"/>
      <c r="R14" s="21"/>
      <c r="S14" s="21"/>
      <c r="T14" s="21"/>
      <c r="U14" s="21"/>
      <c r="V14" s="7"/>
      <c r="W14" s="7"/>
      <c r="X14" s="7"/>
      <c r="Y14" s="7"/>
      <c r="Z14" s="7"/>
      <c r="AA14" s="7"/>
    </row>
    <row r="15" spans="1:27" ht="14.5">
      <c r="A15" s="5"/>
      <c r="B15" s="6"/>
      <c r="C15" s="6"/>
      <c r="D15" s="6"/>
      <c r="E15" s="6"/>
      <c r="F15" s="6"/>
      <c r="G15" s="6"/>
      <c r="H15" s="6"/>
      <c r="I15" s="6"/>
      <c r="J15" s="6"/>
      <c r="K15" s="6"/>
      <c r="L15" s="6"/>
      <c r="M15" s="6"/>
      <c r="N15" s="6"/>
      <c r="O15" s="6"/>
      <c r="P15" s="6"/>
      <c r="Q15" s="6"/>
      <c r="R15" s="6"/>
      <c r="S15" s="6"/>
      <c r="T15" s="6"/>
      <c r="U15" s="6"/>
      <c r="V15" s="7"/>
      <c r="W15" s="7"/>
      <c r="X15" s="7"/>
      <c r="Y15" s="7"/>
      <c r="Z15" s="7"/>
      <c r="AA15" s="7"/>
    </row>
    <row r="16" spans="1:27" ht="87">
      <c r="A16" s="17"/>
      <c r="B16" s="18" t="s">
        <v>42</v>
      </c>
      <c r="C16" s="18" t="s">
        <v>43</v>
      </c>
      <c r="D16" s="18" t="s">
        <v>44</v>
      </c>
      <c r="E16" s="18" t="s">
        <v>45</v>
      </c>
      <c r="F16" s="18"/>
      <c r="G16" s="18"/>
      <c r="H16" s="18"/>
      <c r="I16" s="18"/>
      <c r="J16" s="18"/>
      <c r="K16" s="18"/>
      <c r="L16" s="19">
        <v>14000000</v>
      </c>
      <c r="M16" s="19">
        <v>6720000</v>
      </c>
      <c r="N16" s="18"/>
      <c r="O16" s="18"/>
      <c r="P16" s="18"/>
      <c r="Q16" s="18"/>
      <c r="R16" s="18"/>
      <c r="S16" s="18" t="s">
        <v>88</v>
      </c>
      <c r="T16" s="18" t="s">
        <v>89</v>
      </c>
      <c r="U16" s="18"/>
      <c r="V16" s="7"/>
      <c r="W16" s="7"/>
      <c r="X16" s="7"/>
      <c r="Y16" s="7"/>
      <c r="Z16" s="7"/>
      <c r="AA16" s="7"/>
    </row>
    <row r="17" spans="1:27" ht="47.25" customHeight="1">
      <c r="A17" s="17"/>
      <c r="B17" s="18"/>
      <c r="C17" s="18"/>
      <c r="D17" s="18"/>
      <c r="E17" s="18" t="s">
        <v>46</v>
      </c>
      <c r="F17" s="18"/>
      <c r="G17" s="18"/>
      <c r="H17" s="18"/>
      <c r="I17" s="18"/>
      <c r="J17" s="18"/>
      <c r="K17" s="18"/>
      <c r="L17" s="19">
        <v>29100000</v>
      </c>
      <c r="M17" s="18">
        <v>0</v>
      </c>
      <c r="N17" s="18"/>
      <c r="O17" s="18"/>
      <c r="P17" s="18"/>
      <c r="Q17" s="18"/>
      <c r="R17" s="18"/>
      <c r="S17" s="18"/>
      <c r="T17" s="18"/>
      <c r="U17" s="18"/>
      <c r="V17" s="7"/>
      <c r="W17" s="7"/>
      <c r="X17" s="7"/>
      <c r="Y17" s="7"/>
      <c r="Z17" s="7"/>
      <c r="AA17" s="7"/>
    </row>
    <row r="18" spans="1:27" ht="24.75" customHeight="1">
      <c r="A18" s="17"/>
      <c r="B18" s="18"/>
      <c r="C18" s="18"/>
      <c r="D18" s="18"/>
      <c r="E18" s="18" t="s">
        <v>47</v>
      </c>
      <c r="F18" s="19">
        <v>10000000</v>
      </c>
      <c r="G18" s="36">
        <v>10000000</v>
      </c>
      <c r="H18" s="18"/>
      <c r="I18" s="18"/>
      <c r="J18" s="18"/>
      <c r="K18" s="18"/>
      <c r="L18" s="18"/>
      <c r="M18" s="18"/>
      <c r="N18" s="18"/>
      <c r="O18" s="18"/>
      <c r="P18" s="18"/>
      <c r="Q18" s="18"/>
      <c r="R18" s="18"/>
      <c r="S18" s="18" t="s">
        <v>90</v>
      </c>
      <c r="T18" s="18" t="s">
        <v>91</v>
      </c>
      <c r="U18" s="18"/>
      <c r="V18" s="7"/>
      <c r="W18" s="7"/>
      <c r="X18" s="7"/>
      <c r="Y18" s="7"/>
      <c r="Z18" s="7"/>
      <c r="AA18" s="7"/>
    </row>
    <row r="19" spans="1:27" ht="130.5">
      <c r="A19" s="17"/>
      <c r="B19" s="18"/>
      <c r="C19" s="18" t="s">
        <v>48</v>
      </c>
      <c r="D19" s="18" t="s">
        <v>49</v>
      </c>
      <c r="E19" s="18" t="s">
        <v>50</v>
      </c>
      <c r="F19" s="18"/>
      <c r="G19" s="18"/>
      <c r="H19" s="18"/>
      <c r="I19" s="18"/>
      <c r="J19" s="18"/>
      <c r="K19" s="18"/>
      <c r="L19" s="19">
        <v>4635400</v>
      </c>
      <c r="M19" s="37">
        <v>900000</v>
      </c>
      <c r="N19" s="18"/>
      <c r="O19" s="18"/>
      <c r="P19" s="18"/>
      <c r="Q19" s="18"/>
      <c r="R19" s="18"/>
      <c r="S19" s="18" t="s">
        <v>87</v>
      </c>
      <c r="T19" s="18" t="s">
        <v>86</v>
      </c>
      <c r="U19" s="18"/>
      <c r="V19" s="7"/>
      <c r="W19" s="7"/>
      <c r="X19" s="7"/>
      <c r="Y19" s="7"/>
      <c r="Z19" s="7"/>
      <c r="AA19" s="7"/>
    </row>
    <row r="20" spans="1:27" ht="54" customHeight="1">
      <c r="A20" s="17"/>
      <c r="B20" s="18"/>
      <c r="C20" s="18"/>
      <c r="D20" s="18"/>
      <c r="E20" s="18" t="s">
        <v>51</v>
      </c>
      <c r="F20" s="18"/>
      <c r="G20" s="18"/>
      <c r="H20" s="18"/>
      <c r="I20" s="18"/>
      <c r="J20" s="19">
        <v>9548800</v>
      </c>
      <c r="K20" s="18">
        <v>0</v>
      </c>
      <c r="L20" s="18"/>
      <c r="M20" s="18"/>
      <c r="N20" s="18"/>
      <c r="O20" s="18"/>
      <c r="P20" s="18"/>
      <c r="Q20" s="18"/>
      <c r="R20" s="18"/>
      <c r="S20" s="18"/>
      <c r="T20" s="18"/>
      <c r="U20" s="18"/>
      <c r="V20" s="7"/>
      <c r="W20" s="7"/>
      <c r="X20" s="7"/>
      <c r="Y20" s="7"/>
      <c r="Z20" s="7"/>
      <c r="AA20" s="7"/>
    </row>
    <row r="21" spans="1:27" ht="54" customHeight="1">
      <c r="A21" s="17"/>
      <c r="B21" s="18"/>
      <c r="C21" s="18"/>
      <c r="D21" s="18"/>
      <c r="E21" s="18" t="s">
        <v>52</v>
      </c>
      <c r="F21" s="18"/>
      <c r="G21" s="18"/>
      <c r="H21" s="19">
        <v>19937500</v>
      </c>
      <c r="I21" s="37">
        <v>0</v>
      </c>
      <c r="J21" s="18"/>
      <c r="K21" s="18"/>
      <c r="L21" s="18"/>
      <c r="M21" s="18"/>
      <c r="N21" s="18"/>
      <c r="O21" s="18"/>
      <c r="P21" s="18"/>
      <c r="Q21" s="18"/>
      <c r="R21" s="18"/>
      <c r="S21" s="18"/>
      <c r="T21" s="18"/>
      <c r="U21" s="18"/>
      <c r="V21" s="7"/>
      <c r="W21" s="7"/>
      <c r="X21" s="7"/>
      <c r="Y21" s="7"/>
      <c r="Z21" s="7"/>
      <c r="AA21" s="7"/>
    </row>
    <row r="22" spans="1:27" ht="54" customHeight="1">
      <c r="A22" s="17"/>
      <c r="B22" s="18"/>
      <c r="C22" s="18"/>
      <c r="D22" s="18"/>
      <c r="E22" s="18" t="s">
        <v>81</v>
      </c>
      <c r="F22" s="19">
        <v>52725000</v>
      </c>
      <c r="G22" s="36">
        <f>3812500+3812500+8960000</f>
        <v>16585000</v>
      </c>
      <c r="H22" s="37"/>
      <c r="I22" s="18"/>
      <c r="J22" s="18"/>
      <c r="K22" s="18"/>
      <c r="L22" s="18"/>
      <c r="M22" s="18"/>
      <c r="N22" s="18"/>
      <c r="O22" s="18"/>
      <c r="P22" s="18"/>
      <c r="Q22" s="18"/>
      <c r="R22" s="18"/>
      <c r="S22" s="18" t="s">
        <v>84</v>
      </c>
      <c r="T22" s="18" t="s">
        <v>85</v>
      </c>
      <c r="U22" s="18"/>
      <c r="V22" s="7"/>
      <c r="W22" s="7"/>
      <c r="X22" s="7"/>
      <c r="Y22" s="7"/>
      <c r="Z22" s="7"/>
      <c r="AA22" s="7"/>
    </row>
    <row r="23" spans="1:27" ht="130.5">
      <c r="A23" s="17"/>
      <c r="B23" s="18"/>
      <c r="C23" s="18" t="s">
        <v>48</v>
      </c>
      <c r="D23" s="18" t="s">
        <v>53</v>
      </c>
      <c r="E23" s="18" t="s">
        <v>54</v>
      </c>
      <c r="F23" s="18"/>
      <c r="G23" s="18"/>
      <c r="H23" s="18"/>
      <c r="I23" s="18"/>
      <c r="J23" s="18"/>
      <c r="K23" s="18"/>
      <c r="L23" s="19">
        <v>30000000</v>
      </c>
      <c r="M23" s="19">
        <v>10000000</v>
      </c>
      <c r="N23" s="18"/>
      <c r="O23" s="18"/>
      <c r="P23" s="18"/>
      <c r="Q23" s="18"/>
      <c r="R23" s="18"/>
      <c r="S23" s="18" t="s">
        <v>82</v>
      </c>
      <c r="T23" s="18" t="s">
        <v>83</v>
      </c>
      <c r="U23" s="18"/>
      <c r="V23" s="7"/>
      <c r="W23" s="7"/>
      <c r="X23" s="7"/>
      <c r="Y23" s="7"/>
      <c r="Z23" s="7"/>
      <c r="AA23" s="7"/>
    </row>
    <row r="24" spans="1:27" ht="54" customHeight="1">
      <c r="A24" s="17"/>
      <c r="B24" s="18"/>
      <c r="C24" s="18"/>
      <c r="D24" s="18"/>
      <c r="E24" s="18" t="s">
        <v>55</v>
      </c>
      <c r="F24" s="19">
        <v>5985600</v>
      </c>
      <c r="G24" s="37">
        <v>1787500</v>
      </c>
      <c r="H24" s="18"/>
      <c r="I24" s="18"/>
      <c r="J24" s="18"/>
      <c r="K24" s="18"/>
      <c r="L24" s="18"/>
      <c r="M24" s="18"/>
      <c r="N24" s="18"/>
      <c r="O24" s="18"/>
      <c r="P24" s="18"/>
      <c r="Q24" s="18"/>
      <c r="R24" s="18"/>
      <c r="S24" s="18"/>
      <c r="T24" s="18"/>
      <c r="U24" s="18"/>
      <c r="V24" s="7"/>
      <c r="W24" s="7"/>
      <c r="X24" s="7"/>
      <c r="Y24" s="7"/>
      <c r="Z24" s="7"/>
      <c r="AA24" s="7"/>
    </row>
    <row r="25" spans="1:27" ht="15.75" customHeight="1">
      <c r="A25" s="17"/>
      <c r="B25" s="18"/>
      <c r="C25" s="18"/>
      <c r="D25" s="18"/>
      <c r="E25" s="18"/>
      <c r="F25" s="18"/>
      <c r="G25" s="18"/>
      <c r="H25" s="18"/>
      <c r="I25" s="18"/>
      <c r="J25" s="18"/>
      <c r="K25" s="18"/>
      <c r="L25" s="18"/>
      <c r="M25" s="18"/>
      <c r="N25" s="18"/>
      <c r="O25" s="18"/>
      <c r="P25" s="18"/>
      <c r="Q25" s="18"/>
      <c r="R25" s="18"/>
      <c r="S25" s="18"/>
      <c r="T25" s="18"/>
      <c r="U25" s="18"/>
      <c r="V25" s="7"/>
      <c r="W25" s="7"/>
      <c r="X25" s="7"/>
      <c r="Y25" s="7"/>
      <c r="Z25" s="7"/>
      <c r="AA25" s="7"/>
    </row>
    <row r="26" spans="1:27" ht="72.75" customHeight="1">
      <c r="A26" s="25"/>
      <c r="B26" s="26" t="s">
        <v>56</v>
      </c>
      <c r="C26" s="26" t="s">
        <v>57</v>
      </c>
      <c r="D26" s="26" t="s">
        <v>57</v>
      </c>
      <c r="E26" s="26"/>
      <c r="F26" s="26"/>
      <c r="G26" s="26"/>
      <c r="H26" s="26"/>
      <c r="I26" s="26"/>
      <c r="J26" s="26"/>
      <c r="K26" s="26"/>
      <c r="L26" s="27">
        <v>59447200</v>
      </c>
      <c r="M26" s="24"/>
      <c r="N26" s="24"/>
      <c r="O26" s="24"/>
      <c r="P26" s="24"/>
      <c r="Q26" s="24"/>
      <c r="R26" s="24"/>
      <c r="S26" s="24"/>
      <c r="T26" s="24"/>
      <c r="U26" s="24"/>
      <c r="V26" s="7"/>
      <c r="W26" s="7"/>
      <c r="X26" s="7"/>
      <c r="Y26" s="7"/>
      <c r="Z26" s="7"/>
      <c r="AA26" s="7"/>
    </row>
    <row r="27" spans="1:27" ht="85.5" customHeight="1">
      <c r="A27" s="25"/>
      <c r="B27" s="26"/>
      <c r="C27" s="26" t="s">
        <v>58</v>
      </c>
      <c r="D27" s="28" t="s">
        <v>59</v>
      </c>
      <c r="E27" s="26" t="s">
        <v>60</v>
      </c>
      <c r="F27" s="26"/>
      <c r="G27" s="26"/>
      <c r="H27" s="26"/>
      <c r="I27" s="26"/>
      <c r="J27" s="29">
        <v>37100000</v>
      </c>
      <c r="K27" s="30"/>
      <c r="L27" s="31"/>
      <c r="M27" s="24"/>
      <c r="N27" s="24"/>
      <c r="O27" s="24"/>
      <c r="P27" s="24"/>
      <c r="Q27" s="24"/>
      <c r="R27" s="24"/>
      <c r="S27" s="24"/>
      <c r="T27" s="24"/>
      <c r="U27" s="24"/>
      <c r="V27" s="7"/>
      <c r="W27" s="7"/>
      <c r="X27" s="7"/>
      <c r="Y27" s="7"/>
      <c r="Z27" s="7"/>
      <c r="AA27" s="7"/>
    </row>
    <row r="28" spans="1:27" ht="85.5" customHeight="1">
      <c r="A28" s="25"/>
      <c r="B28" s="26"/>
      <c r="C28" s="30"/>
      <c r="D28" s="32"/>
      <c r="E28" s="26" t="s">
        <v>61</v>
      </c>
      <c r="F28" s="26"/>
      <c r="G28" s="26"/>
      <c r="H28" s="26"/>
      <c r="I28" s="26"/>
      <c r="J28" s="29">
        <v>37100000</v>
      </c>
      <c r="K28" s="30"/>
      <c r="L28" s="33"/>
      <c r="M28" s="24"/>
      <c r="N28" s="24"/>
      <c r="O28" s="24"/>
      <c r="P28" s="24"/>
      <c r="Q28" s="24"/>
      <c r="R28" s="24"/>
      <c r="S28" s="24"/>
      <c r="T28" s="24"/>
      <c r="U28" s="24"/>
      <c r="V28" s="7"/>
      <c r="W28" s="7"/>
      <c r="X28" s="7"/>
      <c r="Y28" s="7"/>
      <c r="Z28" s="7"/>
      <c r="AA28" s="7"/>
    </row>
    <row r="29" spans="1:27" ht="85.5" customHeight="1">
      <c r="A29" s="25"/>
      <c r="B29" s="26"/>
      <c r="C29" s="30"/>
      <c r="D29" s="33"/>
      <c r="E29" s="26" t="s">
        <v>62</v>
      </c>
      <c r="F29" s="26"/>
      <c r="G29" s="26"/>
      <c r="H29" s="26"/>
      <c r="I29" s="26"/>
      <c r="J29" s="29">
        <v>21200000</v>
      </c>
      <c r="K29" s="30"/>
      <c r="L29" s="33"/>
      <c r="M29" s="24"/>
      <c r="N29" s="24"/>
      <c r="O29" s="24"/>
      <c r="P29" s="24"/>
      <c r="Q29" s="24"/>
      <c r="R29" s="24"/>
      <c r="S29" s="24"/>
      <c r="T29" s="24"/>
      <c r="U29" s="24"/>
      <c r="V29" s="7"/>
      <c r="W29" s="7"/>
      <c r="X29" s="7"/>
      <c r="Y29" s="7"/>
      <c r="Z29" s="7"/>
      <c r="AA29" s="7"/>
    </row>
    <row r="30" spans="1:27" ht="85.5" customHeight="1">
      <c r="A30" s="25"/>
      <c r="B30" s="26"/>
      <c r="C30" s="30"/>
      <c r="D30" s="33"/>
      <c r="E30" s="26" t="s">
        <v>63</v>
      </c>
      <c r="F30" s="26"/>
      <c r="G30" s="26"/>
      <c r="H30" s="26"/>
      <c r="I30" s="26"/>
      <c r="J30" s="29">
        <v>26500000</v>
      </c>
      <c r="K30" s="30"/>
      <c r="L30" s="33"/>
      <c r="M30" s="24"/>
      <c r="N30" s="24"/>
      <c r="O30" s="24"/>
      <c r="P30" s="24"/>
      <c r="Q30" s="24"/>
      <c r="R30" s="24"/>
      <c r="S30" s="24"/>
      <c r="T30" s="24"/>
      <c r="U30" s="24"/>
      <c r="V30" s="7"/>
      <c r="W30" s="7"/>
      <c r="X30" s="7"/>
      <c r="Y30" s="7"/>
      <c r="Z30" s="7"/>
      <c r="AA30" s="7"/>
    </row>
    <row r="31" spans="1:27" ht="85.5" customHeight="1">
      <c r="A31" s="25"/>
      <c r="B31" s="26"/>
      <c r="C31" s="30"/>
      <c r="D31" s="33"/>
      <c r="E31" s="26" t="s">
        <v>64</v>
      </c>
      <c r="F31" s="26"/>
      <c r="G31" s="26"/>
      <c r="H31" s="26"/>
      <c r="I31" s="26"/>
      <c r="J31" s="29">
        <v>104174500</v>
      </c>
      <c r="K31" s="30"/>
      <c r="L31" s="33"/>
      <c r="M31" s="24"/>
      <c r="N31" s="24"/>
      <c r="O31" s="24"/>
      <c r="P31" s="24"/>
      <c r="Q31" s="24"/>
      <c r="R31" s="24"/>
      <c r="S31" s="24"/>
      <c r="T31" s="24"/>
      <c r="U31" s="24"/>
      <c r="V31" s="7"/>
      <c r="W31" s="7"/>
      <c r="X31" s="7"/>
      <c r="Y31" s="7"/>
      <c r="Z31" s="7"/>
      <c r="AA31" s="7"/>
    </row>
    <row r="32" spans="1:27" ht="85.5" customHeight="1">
      <c r="A32" s="25"/>
      <c r="B32" s="26"/>
      <c r="C32" s="30"/>
      <c r="D32" s="33"/>
      <c r="E32" s="26" t="s">
        <v>65</v>
      </c>
      <c r="F32" s="26"/>
      <c r="G32" s="26"/>
      <c r="H32" s="26"/>
      <c r="I32" s="26"/>
      <c r="J32" s="29">
        <v>26500000</v>
      </c>
      <c r="K32" s="30"/>
      <c r="L32" s="33"/>
      <c r="M32" s="24"/>
      <c r="N32" s="24"/>
      <c r="O32" s="24"/>
      <c r="P32" s="24"/>
      <c r="Q32" s="24"/>
      <c r="R32" s="24"/>
      <c r="S32" s="24"/>
      <c r="T32" s="24"/>
      <c r="U32" s="24"/>
      <c r="V32" s="7"/>
      <c r="W32" s="7"/>
      <c r="X32" s="7"/>
      <c r="Y32" s="7"/>
      <c r="Z32" s="7"/>
      <c r="AA32" s="7"/>
    </row>
    <row r="33" spans="1:27" ht="85.5" customHeight="1">
      <c r="A33" s="25"/>
      <c r="B33" s="26"/>
      <c r="C33" s="30"/>
      <c r="D33" s="33"/>
      <c r="E33" s="26" t="s">
        <v>66</v>
      </c>
      <c r="F33" s="26"/>
      <c r="G33" s="26"/>
      <c r="H33" s="26"/>
      <c r="I33" s="26"/>
      <c r="J33" s="29">
        <v>37100000</v>
      </c>
      <c r="K33" s="30"/>
      <c r="L33" s="33"/>
      <c r="M33" s="24"/>
      <c r="N33" s="24"/>
      <c r="O33" s="24"/>
      <c r="P33" s="24"/>
      <c r="Q33" s="24"/>
      <c r="R33" s="24"/>
      <c r="S33" s="24"/>
      <c r="T33" s="24"/>
      <c r="U33" s="24"/>
      <c r="V33" s="7"/>
      <c r="W33" s="7"/>
      <c r="X33" s="7"/>
      <c r="Y33" s="7"/>
      <c r="Z33" s="7"/>
      <c r="AA33" s="7"/>
    </row>
    <row r="34" spans="1:27" ht="85.5" customHeight="1">
      <c r="A34" s="25"/>
      <c r="B34" s="26"/>
      <c r="C34" s="30"/>
      <c r="D34" s="33"/>
      <c r="E34" s="28" t="s">
        <v>67</v>
      </c>
      <c r="F34" s="26"/>
      <c r="G34" s="26"/>
      <c r="H34" s="26"/>
      <c r="I34" s="26"/>
      <c r="J34" s="27">
        <v>70500000</v>
      </c>
      <c r="K34" s="30"/>
      <c r="L34" s="33"/>
      <c r="M34" s="24"/>
      <c r="N34" s="24"/>
      <c r="O34" s="24"/>
      <c r="P34" s="24"/>
      <c r="Q34" s="24"/>
      <c r="R34" s="24"/>
      <c r="S34" s="24"/>
      <c r="T34" s="24"/>
      <c r="U34" s="24"/>
      <c r="V34" s="7"/>
      <c r="W34" s="7"/>
      <c r="X34" s="7"/>
      <c r="Y34" s="7"/>
      <c r="Z34" s="7"/>
      <c r="AA34" s="7"/>
    </row>
    <row r="35" spans="1:27" ht="44.25" customHeight="1">
      <c r="A35" s="25"/>
      <c r="B35" s="26" t="s">
        <v>68</v>
      </c>
      <c r="C35" s="30" t="s">
        <v>69</v>
      </c>
      <c r="D35" s="33" t="s">
        <v>70</v>
      </c>
      <c r="E35" s="34" t="s">
        <v>71</v>
      </c>
      <c r="F35" s="26"/>
      <c r="G35" s="26"/>
      <c r="H35" s="26"/>
      <c r="I35" s="26"/>
      <c r="J35" s="34"/>
      <c r="K35" s="30"/>
      <c r="L35" s="35">
        <v>111918800</v>
      </c>
      <c r="M35" s="24"/>
      <c r="N35" s="24"/>
      <c r="O35" s="24"/>
      <c r="P35" s="24"/>
      <c r="Q35" s="24"/>
      <c r="R35" s="24"/>
      <c r="S35" s="24"/>
      <c r="T35" s="24"/>
      <c r="U35" s="24"/>
      <c r="V35" s="7"/>
      <c r="W35" s="7"/>
      <c r="X35" s="7"/>
      <c r="Y35" s="7"/>
      <c r="Z35" s="7"/>
      <c r="AA35" s="7"/>
    </row>
    <row r="36" spans="1:27" ht="15.75" customHeight="1">
      <c r="A36" s="3"/>
      <c r="B36" s="1"/>
      <c r="C36" s="1"/>
      <c r="D36" s="1"/>
      <c r="E36" s="1"/>
      <c r="F36" s="1">
        <f t="shared" ref="F36:M36" si="0">SUM(F6:F35)</f>
        <v>1715937600</v>
      </c>
      <c r="G36" s="1">
        <f t="shared" si="0"/>
        <v>28372500</v>
      </c>
      <c r="H36" s="8">
        <f t="shared" si="0"/>
        <v>3130383490</v>
      </c>
      <c r="I36" s="1">
        <f t="shared" si="0"/>
        <v>0</v>
      </c>
      <c r="J36" s="1">
        <f t="shared" si="0"/>
        <v>4369723300</v>
      </c>
      <c r="K36" s="1">
        <f t="shared" si="0"/>
        <v>0</v>
      </c>
      <c r="L36" s="1">
        <f t="shared" si="0"/>
        <v>249101400</v>
      </c>
      <c r="M36" s="1">
        <f t="shared" si="0"/>
        <v>17620000</v>
      </c>
      <c r="N36" s="1"/>
      <c r="O36" s="1"/>
      <c r="P36" s="1"/>
      <c r="Q36" s="1"/>
      <c r="R36" s="1"/>
      <c r="S36" s="1"/>
      <c r="T36" s="1"/>
      <c r="U36" s="1"/>
      <c r="V36" s="1"/>
      <c r="W36" s="1"/>
      <c r="X36" s="1"/>
      <c r="Y36" s="1"/>
      <c r="Z36" s="1"/>
      <c r="AA36" s="1"/>
    </row>
    <row r="37" spans="1:27" ht="15.75" customHeight="1">
      <c r="A37" s="48" t="s">
        <v>72</v>
      </c>
      <c r="B37" s="4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49" t="s">
        <v>73</v>
      </c>
      <c r="B38" s="4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5.75" customHeight="1">
      <c r="A40" s="11"/>
      <c r="B40" s="11"/>
      <c r="C40" s="11"/>
      <c r="D40" s="11"/>
      <c r="E40" s="11"/>
      <c r="F40" s="11"/>
      <c r="G40" s="11"/>
      <c r="H40" s="11"/>
      <c r="I40" s="11"/>
      <c r="J40" s="11"/>
      <c r="K40" s="11"/>
      <c r="L40" s="11"/>
      <c r="M40" s="11"/>
      <c r="N40" s="11"/>
      <c r="O40" s="11"/>
      <c r="P40" s="1"/>
      <c r="Q40" s="1"/>
      <c r="R40" s="1"/>
      <c r="S40" s="1"/>
      <c r="T40" s="1"/>
      <c r="U40" s="1"/>
      <c r="V40" s="1"/>
      <c r="W40" s="1"/>
      <c r="X40" s="1"/>
      <c r="Y40" s="1"/>
      <c r="Z40" s="1"/>
      <c r="AA40" s="1"/>
    </row>
    <row r="41" spans="1:27" ht="15.75" customHeight="1">
      <c r="A41" s="50" t="s">
        <v>74</v>
      </c>
      <c r="B41" s="51"/>
      <c r="C41" s="51"/>
      <c r="D41" s="51"/>
      <c r="E41" s="51"/>
      <c r="F41" s="51"/>
      <c r="G41" s="51"/>
      <c r="H41" s="51"/>
      <c r="I41" s="51"/>
      <c r="J41" s="51"/>
      <c r="K41" s="51"/>
      <c r="L41" s="51"/>
      <c r="M41" s="51"/>
      <c r="N41" s="51"/>
      <c r="O41" s="5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42" t="s">
        <v>1</v>
      </c>
      <c r="B43" s="42" t="s">
        <v>2</v>
      </c>
      <c r="C43" s="42" t="s">
        <v>75</v>
      </c>
      <c r="D43" s="52" t="s">
        <v>76</v>
      </c>
      <c r="E43" s="39"/>
      <c r="F43" s="52" t="s">
        <v>77</v>
      </c>
      <c r="G43" s="39"/>
      <c r="H43" s="52" t="s">
        <v>78</v>
      </c>
      <c r="I43" s="39"/>
      <c r="J43" s="52" t="s">
        <v>79</v>
      </c>
      <c r="K43" s="39"/>
      <c r="L43" s="42" t="s">
        <v>7</v>
      </c>
      <c r="M43" s="42" t="s">
        <v>8</v>
      </c>
      <c r="N43" s="42" t="s">
        <v>9</v>
      </c>
      <c r="O43" s="42" t="s">
        <v>10</v>
      </c>
      <c r="P43" s="1"/>
      <c r="Q43" s="1"/>
      <c r="R43" s="1"/>
      <c r="S43" s="1"/>
      <c r="T43" s="1"/>
      <c r="U43" s="1"/>
      <c r="V43" s="1"/>
      <c r="W43" s="1"/>
      <c r="X43" s="1"/>
      <c r="Y43" s="1"/>
      <c r="Z43" s="1"/>
      <c r="AA43" s="1"/>
    </row>
    <row r="44" spans="1:27" ht="15.75" customHeight="1">
      <c r="A44" s="43"/>
      <c r="B44" s="43"/>
      <c r="C44" s="43"/>
      <c r="D44" s="12" t="s">
        <v>19</v>
      </c>
      <c r="E44" s="12" t="s">
        <v>20</v>
      </c>
      <c r="F44" s="12" t="s">
        <v>19</v>
      </c>
      <c r="G44" s="12" t="s">
        <v>20</v>
      </c>
      <c r="H44" s="12" t="s">
        <v>19</v>
      </c>
      <c r="I44" s="12" t="s">
        <v>20</v>
      </c>
      <c r="J44" s="12" t="s">
        <v>19</v>
      </c>
      <c r="K44" s="12" t="s">
        <v>20</v>
      </c>
      <c r="L44" s="44"/>
      <c r="M44" s="44"/>
      <c r="N44" s="44"/>
      <c r="O44" s="44"/>
      <c r="P44" s="1"/>
      <c r="Q44" s="1"/>
      <c r="R44" s="1"/>
      <c r="S44" s="1"/>
      <c r="T44" s="1"/>
      <c r="U44" s="1"/>
      <c r="V44" s="1"/>
      <c r="W44" s="1"/>
      <c r="X44" s="1"/>
      <c r="Y44" s="1"/>
      <c r="Z44" s="1"/>
      <c r="AA44" s="1"/>
    </row>
    <row r="45" spans="1:27" ht="15.75" customHeight="1">
      <c r="A45" s="13">
        <v>1</v>
      </c>
      <c r="B45" s="14"/>
      <c r="C45" s="14"/>
      <c r="D45" s="15"/>
      <c r="E45" s="15"/>
      <c r="F45" s="15"/>
      <c r="G45" s="15"/>
      <c r="H45" s="15"/>
      <c r="I45" s="15"/>
      <c r="J45" s="15"/>
      <c r="K45" s="15"/>
      <c r="L45" s="15"/>
      <c r="M45" s="15"/>
      <c r="N45" s="15"/>
      <c r="O45" s="6"/>
      <c r="P45" s="1"/>
      <c r="Q45" s="1"/>
      <c r="R45" s="1"/>
      <c r="S45" s="1"/>
      <c r="T45" s="1"/>
      <c r="U45" s="1"/>
      <c r="V45" s="1"/>
      <c r="W45" s="1"/>
      <c r="X45" s="1"/>
      <c r="Y45" s="1"/>
      <c r="Z45" s="1"/>
      <c r="AA45" s="1"/>
    </row>
    <row r="46" spans="1:27" ht="15.75" customHeight="1">
      <c r="A46" s="16"/>
      <c r="B46" s="15"/>
      <c r="C46" s="15"/>
      <c r="D46" s="15"/>
      <c r="E46" s="15"/>
      <c r="F46" s="15"/>
      <c r="G46" s="15"/>
      <c r="H46" s="15"/>
      <c r="I46" s="15"/>
      <c r="J46" s="15"/>
      <c r="K46" s="15"/>
      <c r="L46" s="15"/>
      <c r="M46" s="15"/>
      <c r="N46" s="15"/>
      <c r="O46" s="6"/>
      <c r="P46" s="1"/>
      <c r="Q46" s="1"/>
      <c r="R46" s="1"/>
      <c r="S46" s="1"/>
      <c r="T46" s="1"/>
      <c r="U46" s="1"/>
      <c r="V46" s="1"/>
      <c r="W46" s="1"/>
      <c r="X46" s="1"/>
      <c r="Y46" s="1"/>
      <c r="Z46" s="1"/>
      <c r="AA46" s="1"/>
    </row>
    <row r="47" spans="1:27" ht="15.75" customHeight="1">
      <c r="A47" s="16"/>
      <c r="B47" s="15"/>
      <c r="C47" s="15"/>
      <c r="D47" s="15"/>
      <c r="E47" s="15"/>
      <c r="F47" s="15"/>
      <c r="G47" s="15"/>
      <c r="H47" s="15"/>
      <c r="I47" s="15"/>
      <c r="J47" s="15"/>
      <c r="K47" s="15"/>
      <c r="L47" s="15"/>
      <c r="M47" s="15"/>
      <c r="N47" s="15"/>
      <c r="O47" s="6"/>
      <c r="P47" s="1"/>
      <c r="Q47" s="1"/>
      <c r="R47" s="1"/>
      <c r="S47" s="1"/>
      <c r="T47" s="1"/>
      <c r="U47" s="1"/>
      <c r="V47" s="1"/>
      <c r="W47" s="1"/>
      <c r="X47" s="1"/>
      <c r="Y47" s="1"/>
      <c r="Z47" s="1"/>
      <c r="AA47" s="1"/>
    </row>
    <row r="48" spans="1:27" ht="15.75" customHeight="1">
      <c r="A48" s="16"/>
      <c r="B48" s="15"/>
      <c r="C48" s="15"/>
      <c r="D48" s="15"/>
      <c r="E48" s="15"/>
      <c r="F48" s="15"/>
      <c r="G48" s="15"/>
      <c r="H48" s="15"/>
      <c r="I48" s="15"/>
      <c r="J48" s="15"/>
      <c r="K48" s="15"/>
      <c r="L48" s="15"/>
      <c r="M48" s="15"/>
      <c r="N48" s="15"/>
      <c r="O48" s="6"/>
      <c r="P48" s="1"/>
      <c r="Q48" s="1"/>
      <c r="R48" s="1"/>
      <c r="S48" s="1"/>
      <c r="T48" s="1"/>
      <c r="U48" s="1"/>
      <c r="V48" s="1"/>
      <c r="W48" s="1"/>
      <c r="X48" s="1"/>
      <c r="Y48" s="1"/>
      <c r="Z48" s="1"/>
      <c r="AA48" s="1"/>
    </row>
    <row r="49" spans="1:27" ht="15.75" customHeight="1">
      <c r="A49" s="16"/>
      <c r="B49" s="15"/>
      <c r="C49" s="15"/>
      <c r="D49" s="15"/>
      <c r="E49" s="15"/>
      <c r="F49" s="15"/>
      <c r="G49" s="15"/>
      <c r="H49" s="15"/>
      <c r="I49" s="15"/>
      <c r="J49" s="15"/>
      <c r="K49" s="15"/>
      <c r="L49" s="15"/>
      <c r="M49" s="15"/>
      <c r="N49" s="15"/>
      <c r="O49" s="6"/>
      <c r="P49" s="1"/>
      <c r="Q49" s="1"/>
      <c r="R49" s="1"/>
      <c r="S49" s="1"/>
      <c r="T49" s="1"/>
      <c r="U49" s="1"/>
      <c r="V49" s="1"/>
      <c r="W49" s="1"/>
      <c r="X49" s="1"/>
      <c r="Y49" s="1"/>
      <c r="Z49" s="1"/>
      <c r="AA49" s="1"/>
    </row>
    <row r="50" spans="1:27" ht="15.75" customHeight="1">
      <c r="A50" s="16"/>
      <c r="B50" s="15"/>
      <c r="C50" s="15"/>
      <c r="D50" s="15"/>
      <c r="E50" s="15"/>
      <c r="F50" s="15"/>
      <c r="G50" s="15"/>
      <c r="H50" s="15"/>
      <c r="I50" s="15"/>
      <c r="J50" s="15"/>
      <c r="K50" s="15"/>
      <c r="L50" s="15"/>
      <c r="M50" s="15"/>
      <c r="N50" s="15"/>
      <c r="O50" s="6"/>
      <c r="P50" s="1"/>
      <c r="Q50" s="1"/>
      <c r="R50" s="1"/>
      <c r="S50" s="1"/>
      <c r="T50" s="1"/>
      <c r="U50" s="1"/>
      <c r="V50" s="1"/>
      <c r="W50" s="1"/>
      <c r="X50" s="1"/>
      <c r="Y50" s="1"/>
      <c r="Z50" s="1"/>
      <c r="AA50" s="1"/>
    </row>
    <row r="51" spans="1:27" ht="15.75" customHeight="1">
      <c r="A51" s="16"/>
      <c r="B51" s="15"/>
      <c r="C51" s="15"/>
      <c r="D51" s="15"/>
      <c r="E51" s="15"/>
      <c r="F51" s="15"/>
      <c r="G51" s="15"/>
      <c r="H51" s="15"/>
      <c r="I51" s="15"/>
      <c r="J51" s="15"/>
      <c r="K51" s="15"/>
      <c r="L51" s="15"/>
      <c r="M51" s="15"/>
      <c r="N51" s="15"/>
      <c r="O51" s="6"/>
      <c r="P51" s="1"/>
      <c r="Q51" s="1"/>
      <c r="R51" s="1"/>
      <c r="S51" s="1"/>
      <c r="T51" s="1"/>
      <c r="U51" s="1"/>
      <c r="V51" s="1"/>
      <c r="W51" s="1"/>
      <c r="X51" s="1"/>
      <c r="Y51" s="1"/>
      <c r="Z51" s="1"/>
      <c r="AA51" s="1"/>
    </row>
    <row r="52" spans="1:27" ht="15.75" customHeight="1">
      <c r="A52" s="3"/>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47" t="s">
        <v>80</v>
      </c>
      <c r="B53" s="41"/>
      <c r="C53" s="41"/>
      <c r="D53" s="4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3"/>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3"/>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3"/>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3"/>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3"/>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3"/>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3"/>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3"/>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3"/>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3"/>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3"/>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3"/>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3"/>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3"/>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3"/>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3"/>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3"/>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3"/>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3"/>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3"/>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3"/>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3"/>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3"/>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3"/>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3"/>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3"/>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3"/>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3"/>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3"/>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3"/>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3"/>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3"/>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3"/>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3"/>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3"/>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3"/>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3"/>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3"/>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3"/>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3"/>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3"/>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3"/>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3"/>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3"/>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3"/>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53:D53"/>
    <mergeCell ref="A37:B37"/>
    <mergeCell ref="A38:B38"/>
    <mergeCell ref="A41:O41"/>
    <mergeCell ref="A43:A44"/>
    <mergeCell ref="B43:B44"/>
    <mergeCell ref="C43:C44"/>
    <mergeCell ref="D43:E43"/>
    <mergeCell ref="F43:G43"/>
    <mergeCell ref="H43:I43"/>
    <mergeCell ref="J43:K43"/>
    <mergeCell ref="L43:L44"/>
    <mergeCell ref="M43:M44"/>
    <mergeCell ref="N43:N44"/>
    <mergeCell ref="O43:O44"/>
    <mergeCell ref="Q3:Q5"/>
    <mergeCell ref="R3:R5"/>
    <mergeCell ref="S3:S5"/>
    <mergeCell ref="T3:T5"/>
    <mergeCell ref="U3:U5"/>
    <mergeCell ref="F4:G4"/>
    <mergeCell ref="H4:I4"/>
    <mergeCell ref="J4:K4"/>
    <mergeCell ref="L4:M4"/>
    <mergeCell ref="A1:P1"/>
    <mergeCell ref="A3:A5"/>
    <mergeCell ref="B3:B5"/>
    <mergeCell ref="C3:C5"/>
    <mergeCell ref="D3:D5"/>
    <mergeCell ref="E3:E5"/>
    <mergeCell ref="F3:M3"/>
    <mergeCell ref="N3:N5"/>
    <mergeCell ref="O3:O5"/>
    <mergeCell ref="P3:P5"/>
  </mergeCells>
  <dataValidations count="1">
    <dataValidation type="list" allowBlank="1" showErrorMessage="1" sqref="Q6:Q13 O23:O29" xr:uid="{00000000-0002-0000-0000-000000000000}">
      <formula1>"Ada,Tidak"</formula1>
    </dataValidation>
  </dataValidations>
  <pageMargins left="0.7" right="0.7" top="0.75" bottom="0.75" header="0" footer="0"/>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Cilacap</vt:lpstr>
      <vt:lpstr>Cilacap!Print_Area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Yohanes Ary</cp:lastModifiedBy>
  <cp:lastPrinted>2023-06-12T07:59:38Z</cp:lastPrinted>
  <dcterms:created xsi:type="dcterms:W3CDTF">2023-06-12T04:40:16Z</dcterms:created>
  <dcterms:modified xsi:type="dcterms:W3CDTF">2023-10-01T14:13:48Z</dcterms:modified>
</cp:coreProperties>
</file>