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0005" windowHeight="78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2" i="1" l="1"/>
  <c r="N54" i="1" l="1"/>
  <c r="M54" i="1"/>
  <c r="L54" i="1"/>
  <c r="K54" i="1"/>
  <c r="J54" i="1"/>
  <c r="I54" i="1"/>
  <c r="H54" i="1"/>
  <c r="G54" i="1"/>
  <c r="F54" i="1"/>
  <c r="E54" i="1"/>
  <c r="D54" i="1"/>
  <c r="C54" i="1"/>
  <c r="O54" i="1" s="1"/>
  <c r="O53" i="1"/>
  <c r="O52" i="1"/>
  <c r="O51" i="1"/>
  <c r="O50" i="1"/>
  <c r="N49" i="1"/>
  <c r="M49" i="1"/>
  <c r="L49" i="1"/>
  <c r="K49" i="1"/>
  <c r="J49" i="1"/>
  <c r="I49" i="1"/>
  <c r="H49" i="1"/>
  <c r="G49" i="1"/>
  <c r="F49" i="1"/>
  <c r="E49" i="1"/>
  <c r="D49" i="1"/>
  <c r="C49" i="1"/>
  <c r="O49" i="1" s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N22" i="1"/>
  <c r="M22" i="1"/>
  <c r="L22" i="1"/>
  <c r="K22" i="1"/>
  <c r="J22" i="1"/>
  <c r="I22" i="1"/>
  <c r="H22" i="1"/>
  <c r="G22" i="1"/>
  <c r="F22" i="1"/>
  <c r="E22" i="1"/>
  <c r="D22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<sst xmlns="http://schemas.openxmlformats.org/spreadsheetml/2006/main" count="69" uniqueCount="66">
  <si>
    <t>JUMLAH KUNJUNGAN PASIEN RSUD CILACAP</t>
  </si>
  <si>
    <t>TAHUN 2018</t>
  </si>
  <si>
    <t xml:space="preserve">RUANG / INSTALASI </t>
  </si>
  <si>
    <t>BULAN</t>
  </si>
  <si>
    <t>JAN</t>
  </si>
  <si>
    <t>FEB</t>
  </si>
  <si>
    <t>MAR</t>
  </si>
  <si>
    <t>APR</t>
  </si>
  <si>
    <t>MEI</t>
  </si>
  <si>
    <t>JUN</t>
  </si>
  <si>
    <t>JUL</t>
  </si>
  <si>
    <t>AGS</t>
  </si>
  <si>
    <t>SEP</t>
  </si>
  <si>
    <t>OKT</t>
  </si>
  <si>
    <t>NOV</t>
  </si>
  <si>
    <t>DES</t>
  </si>
  <si>
    <t>TOTAL</t>
  </si>
  <si>
    <t xml:space="preserve">TANGGAL PENGAMBILAN DATA </t>
  </si>
  <si>
    <t>RAWAT INAP</t>
  </si>
  <si>
    <t>ANGGREK</t>
  </si>
  <si>
    <t>AMARILIS</t>
  </si>
  <si>
    <t>BOUGENVILE</t>
  </si>
  <si>
    <t>CATHELIA</t>
  </si>
  <si>
    <t>DAHLIA</t>
  </si>
  <si>
    <t>FLAMBOYAN</t>
  </si>
  <si>
    <t>GINEKOLOGI</t>
  </si>
  <si>
    <t>ICU / ICCU</t>
  </si>
  <si>
    <t>IMD / ASOKA</t>
  </si>
  <si>
    <t>KENANGA</t>
  </si>
  <si>
    <t>MAWAR</t>
  </si>
  <si>
    <t>PERINATOLOGI/ MELATI</t>
  </si>
  <si>
    <t>RAJAWALI</t>
  </si>
  <si>
    <t>VK / RUANG  BERSALIN</t>
  </si>
  <si>
    <t>WIJAYAKUSUMA</t>
  </si>
  <si>
    <t>RAWAT JALAN</t>
  </si>
  <si>
    <t>ANAK</t>
  </si>
  <si>
    <t>BEDAH</t>
  </si>
  <si>
    <t>BEDAH ORTHOPEDI</t>
  </si>
  <si>
    <t>CST/ARV</t>
  </si>
  <si>
    <t>DALAM</t>
  </si>
  <si>
    <t>FERTILITAS &amp; END.</t>
  </si>
  <si>
    <t>GIGI &amp; MULUT</t>
  </si>
  <si>
    <t>HEMODIALISA</t>
  </si>
  <si>
    <t xml:space="preserve">JANTUNG </t>
  </si>
  <si>
    <t>JIWA</t>
  </si>
  <si>
    <t>KANDUNGAN &amp; KB</t>
  </si>
  <si>
    <t>KONSULTASI GIZI</t>
  </si>
  <si>
    <t>KULIT &amp; KELAMIN</t>
  </si>
  <si>
    <t>LABORATORIUM</t>
  </si>
  <si>
    <t>MATA</t>
  </si>
  <si>
    <t>MEDICAL CHECK</t>
  </si>
  <si>
    <t>MEDIKOLEGAL</t>
  </si>
  <si>
    <t>PARU - PARU</t>
  </si>
  <si>
    <t>PMDT</t>
  </si>
  <si>
    <t>PSIKOLOGI KLINIK</t>
  </si>
  <si>
    <t>RADIOLOGI</t>
  </si>
  <si>
    <t>REHABILITASI MEDIK</t>
  </si>
  <si>
    <t>SARAF</t>
  </si>
  <si>
    <t>THT</t>
  </si>
  <si>
    <t>UROLOGI</t>
  </si>
  <si>
    <t>VCT</t>
  </si>
  <si>
    <t>IGD</t>
  </si>
  <si>
    <t>RAWAT DARURAT ANAK</t>
  </si>
  <si>
    <t>RAWAT DARURAT BEDAH</t>
  </si>
  <si>
    <t>RAWAT DARURAT KANDUNGAN</t>
  </si>
  <si>
    <t>RAWAT DARURAT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</si>
</sst>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1" applyNumberFormat="1" applyFont="1" applyFill="1" applyAlignment="1">
      <alignment horizontal="right" vertical="center"/>
    </xf>
    <xf numFmtId="41" fontId="2" fillId="2" borderId="0" xfId="1" applyFont="1" applyFill="1" applyAlignment="1">
      <alignment horizontal="right" vertical="center"/>
    </xf>
    <xf numFmtId="41" fontId="2" fillId="0" borderId="0" xfId="1" applyFont="1" applyAlignment="1">
      <alignment horizontal="right" vertical="center"/>
    </xf>
    <xf numFmtId="41" fontId="2" fillId="0" borderId="0" xfId="1" applyFont="1" applyFill="1" applyAlignment="1">
      <alignment horizontal="right" vertical="center"/>
    </xf>
    <xf numFmtId="0" fontId="2" fillId="4" borderId="8" xfId="1" applyNumberFormat="1" applyFont="1" applyFill="1" applyBorder="1" applyAlignment="1">
      <alignment horizontal="right" vertical="center"/>
    </xf>
    <xf numFmtId="41" fontId="2" fillId="4" borderId="8" xfId="1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41" fontId="4" fillId="0" borderId="0" xfId="1" applyFont="1" applyAlignment="1">
      <alignment horizontal="right" vertical="center"/>
    </xf>
    <xf numFmtId="41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8" xfId="0" applyFont="1" applyFill="1" applyBorder="1" applyAlignment="1">
      <alignment horizontal="left"/>
    </xf>
    <xf numFmtId="0" fontId="4" fillId="2" borderId="8" xfId="0" applyNumberFormat="1" applyFont="1" applyFill="1" applyBorder="1" applyAlignment="1">
      <alignment horizontal="right" vertical="top"/>
    </xf>
    <xf numFmtId="0" fontId="4" fillId="2" borderId="8" xfId="0" applyNumberFormat="1" applyFont="1" applyFill="1" applyBorder="1" applyAlignment="1">
      <alignment horizontal="right" vertical="center"/>
    </xf>
    <xf numFmtId="0" fontId="4" fillId="0" borderId="8" xfId="0" applyNumberFormat="1" applyFont="1" applyBorder="1" applyAlignment="1">
      <alignment horizontal="right" vertical="center"/>
    </xf>
    <xf numFmtId="41" fontId="4" fillId="0" borderId="8" xfId="1" applyFont="1" applyFill="1" applyBorder="1" applyAlignment="1">
      <alignment horizontal="right" vertical="center"/>
    </xf>
    <xf numFmtId="41" fontId="4" fillId="0" borderId="8" xfId="1" applyFont="1" applyBorder="1" applyAlignment="1">
      <alignment horizontal="right" vertical="center"/>
    </xf>
    <xf numFmtId="0" fontId="4" fillId="0" borderId="8" xfId="0" applyNumberFormat="1" applyFont="1" applyFill="1" applyBorder="1" applyAlignment="1">
      <alignment horizontal="right" vertical="center"/>
    </xf>
    <xf numFmtId="0" fontId="4" fillId="0" borderId="8" xfId="0" applyFont="1" applyBorder="1"/>
    <xf numFmtId="0" fontId="4" fillId="2" borderId="8" xfId="1" applyNumberFormat="1" applyFont="1" applyFill="1" applyBorder="1" applyAlignment="1">
      <alignment horizontal="right" vertical="top"/>
    </xf>
    <xf numFmtId="0" fontId="4" fillId="2" borderId="8" xfId="1" applyNumberFormat="1" applyFont="1" applyFill="1" applyBorder="1" applyAlignment="1">
      <alignment horizontal="right" vertical="center"/>
    </xf>
    <xf numFmtId="41" fontId="4" fillId="2" borderId="8" xfId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right" vertical="top"/>
    </xf>
    <xf numFmtId="0" fontId="4" fillId="2" borderId="11" xfId="0" applyNumberFormat="1" applyFont="1" applyFill="1" applyBorder="1" applyAlignment="1">
      <alignment horizontal="right" vertical="center"/>
    </xf>
    <xf numFmtId="0" fontId="4" fillId="0" borderId="11" xfId="0" applyNumberFormat="1" applyFont="1" applyBorder="1" applyAlignment="1">
      <alignment horizontal="right" vertical="center"/>
    </xf>
    <xf numFmtId="41" fontId="4" fillId="0" borderId="11" xfId="1" applyFont="1" applyFill="1" applyBorder="1" applyAlignment="1">
      <alignment horizontal="right" vertical="center"/>
    </xf>
    <xf numFmtId="41" fontId="4" fillId="0" borderId="11" xfId="1" applyFont="1" applyBorder="1" applyAlignment="1">
      <alignment horizontal="right" vertical="center"/>
    </xf>
    <xf numFmtId="0" fontId="4" fillId="0" borderId="11" xfId="0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left"/>
    </xf>
    <xf numFmtId="0" fontId="4" fillId="2" borderId="0" xfId="1" applyNumberFormat="1" applyFont="1" applyFill="1" applyAlignment="1">
      <alignment horizontal="right" vertical="center"/>
    </xf>
    <xf numFmtId="41" fontId="4" fillId="2" borderId="0" xfId="1" applyFont="1" applyFill="1" applyAlignment="1">
      <alignment horizontal="right" vertical="center"/>
    </xf>
    <xf numFmtId="0" fontId="4" fillId="2" borderId="0" xfId="0" applyNumberFormat="1" applyFont="1" applyFill="1" applyAlignment="1">
      <alignment horizontal="right" vertical="center"/>
    </xf>
    <xf numFmtId="41" fontId="5" fillId="3" borderId="8" xfId="1" applyFont="1" applyFill="1" applyBorder="1" applyAlignment="1">
      <alignment horizontal="center" textRotation="90"/>
    </xf>
    <xf numFmtId="0" fontId="2" fillId="3" borderId="8" xfId="1" applyNumberFormat="1" applyFont="1" applyFill="1" applyBorder="1" applyAlignment="1">
      <alignment horizontal="center" vertical="center"/>
    </xf>
    <xf numFmtId="41" fontId="2" fillId="3" borderId="8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6" fillId="3" borderId="3" xfId="1" applyNumberFormat="1" applyFont="1" applyFill="1" applyBorder="1" applyAlignment="1">
      <alignment horizontal="center" vertical="center"/>
    </xf>
    <xf numFmtId="14" fontId="6" fillId="3" borderId="4" xfId="1" applyNumberFormat="1" applyFont="1" applyFill="1" applyBorder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1" fontId="2" fillId="0" borderId="3" xfId="1" applyFont="1" applyBorder="1" applyAlignment="1">
      <alignment horizontal="center" vertical="center"/>
    </xf>
    <xf numFmtId="41" fontId="2" fillId="0" borderId="4" xfId="1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topLeftCell="C19" zoomScale="70" zoomScaleNormal="70" workbookViewId="0">
      <selection activeCell="B44" sqref="A44:XFD44"/>
    </sheetView>
  </sheetViews>
  <sheetFormatPr defaultRowHeight="15" x14ac:dyDescent="0.25"/>
  <cols>
    <col min="1" max="1" width="7.5703125" style="13" customWidth="1"/>
    <col min="2" max="2" width="22.7109375" style="13" customWidth="1"/>
    <col min="3" max="5" width="6.7109375" style="13" bestFit="1" customWidth="1"/>
    <col min="6" max="7" width="8.42578125" style="13" bestFit="1" customWidth="1"/>
    <col min="8" max="8" width="7.85546875" style="13" customWidth="1"/>
    <col min="9" max="11" width="8.42578125" style="13" bestFit="1" customWidth="1"/>
    <col min="12" max="12" width="8.5703125" style="13" bestFit="1" customWidth="1"/>
    <col min="13" max="14" width="7.85546875" style="13" customWidth="1"/>
    <col min="15" max="15" width="9.28515625" style="13" bestFit="1" customWidth="1"/>
  </cols>
  <sheetData>
    <row r="1" spans="1:1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25">
      <c r="B3" s="12"/>
      <c r="C3" s="1"/>
      <c r="D3" s="1"/>
      <c r="E3" s="1"/>
      <c r="F3" s="2"/>
      <c r="G3" s="3"/>
      <c r="H3" s="4"/>
      <c r="I3" s="14"/>
      <c r="J3" s="15"/>
      <c r="K3" s="15"/>
      <c r="L3" s="16"/>
      <c r="M3" s="17"/>
      <c r="N3" s="16"/>
      <c r="O3" s="18"/>
    </row>
    <row r="4" spans="1:15" x14ac:dyDescent="0.25">
      <c r="A4" s="52" t="s">
        <v>2</v>
      </c>
      <c r="B4" s="53"/>
      <c r="C4" s="56" t="s">
        <v>3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x14ac:dyDescent="0.25">
      <c r="A5" s="54"/>
      <c r="B5" s="55"/>
      <c r="C5" s="44" t="s">
        <v>4</v>
      </c>
      <c r="D5" s="44" t="s">
        <v>5</v>
      </c>
      <c r="E5" s="44" t="s">
        <v>6</v>
      </c>
      <c r="F5" s="45" t="s">
        <v>7</v>
      </c>
      <c r="G5" s="45" t="s">
        <v>8</v>
      </c>
      <c r="H5" s="45" t="s">
        <v>9</v>
      </c>
      <c r="I5" s="45" t="s">
        <v>10</v>
      </c>
      <c r="J5" s="45" t="s">
        <v>11</v>
      </c>
      <c r="K5" s="45" t="s">
        <v>12</v>
      </c>
      <c r="L5" s="45" t="s">
        <v>13</v>
      </c>
      <c r="M5" s="45" t="s">
        <v>14</v>
      </c>
      <c r="N5" s="45" t="s">
        <v>15</v>
      </c>
      <c r="O5" s="45" t="s">
        <v>16</v>
      </c>
    </row>
    <row r="6" spans="1:15" ht="53.25" customHeight="1" x14ac:dyDescent="0.25">
      <c r="A6" s="59" t="s">
        <v>17</v>
      </c>
      <c r="B6" s="60"/>
      <c r="C6" s="48">
        <v>43566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  <c r="O6" s="43"/>
    </row>
    <row r="7" spans="1:15" x14ac:dyDescent="0.25">
      <c r="A7" s="46" t="s">
        <v>18</v>
      </c>
      <c r="B7" s="19" t="s">
        <v>19</v>
      </c>
      <c r="C7" s="20">
        <v>150</v>
      </c>
      <c r="D7" s="21">
        <v>122</v>
      </c>
      <c r="E7" s="21">
        <v>128</v>
      </c>
      <c r="F7" s="21">
        <v>147</v>
      </c>
      <c r="G7" s="22">
        <v>120</v>
      </c>
      <c r="H7" s="23">
        <v>119</v>
      </c>
      <c r="I7" s="24">
        <v>153</v>
      </c>
      <c r="J7" s="23">
        <v>143</v>
      </c>
      <c r="K7" s="23">
        <v>131</v>
      </c>
      <c r="L7" s="25">
        <v>76</v>
      </c>
      <c r="M7" s="21">
        <v>87</v>
      </c>
      <c r="N7" s="25">
        <v>93</v>
      </c>
      <c r="O7" s="24">
        <f t="shared" ref="O7:O52" si="0">SUM(C7:N7)</f>
        <v>1469</v>
      </c>
    </row>
    <row r="8" spans="1:15" x14ac:dyDescent="0.25">
      <c r="A8" s="47"/>
      <c r="B8" s="26" t="s">
        <v>20</v>
      </c>
      <c r="C8" s="27">
        <v>10</v>
      </c>
      <c r="D8" s="28">
        <v>44</v>
      </c>
      <c r="E8" s="28">
        <v>52</v>
      </c>
      <c r="F8" s="29">
        <v>68</v>
      </c>
      <c r="G8" s="24">
        <v>65</v>
      </c>
      <c r="H8" s="23">
        <v>53</v>
      </c>
      <c r="I8" s="24">
        <v>66</v>
      </c>
      <c r="J8" s="23">
        <v>59</v>
      </c>
      <c r="K8" s="23">
        <v>58</v>
      </c>
      <c r="L8" s="30">
        <v>73</v>
      </c>
      <c r="M8" s="31">
        <v>54</v>
      </c>
      <c r="N8" s="30">
        <v>62</v>
      </c>
      <c r="O8" s="24">
        <f>SUM(C8:N8)</f>
        <v>664</v>
      </c>
    </row>
    <row r="9" spans="1:15" x14ac:dyDescent="0.25">
      <c r="A9" s="47"/>
      <c r="B9" s="19" t="s">
        <v>21</v>
      </c>
      <c r="C9" s="20">
        <v>166</v>
      </c>
      <c r="D9" s="21">
        <v>145</v>
      </c>
      <c r="E9" s="21">
        <v>176</v>
      </c>
      <c r="F9" s="21">
        <v>173</v>
      </c>
      <c r="G9" s="22">
        <v>159</v>
      </c>
      <c r="H9" s="23">
        <v>134</v>
      </c>
      <c r="I9" s="24">
        <v>185</v>
      </c>
      <c r="J9" s="23">
        <v>160</v>
      </c>
      <c r="K9" s="23">
        <v>162</v>
      </c>
      <c r="L9" s="25">
        <v>100</v>
      </c>
      <c r="M9" s="21">
        <v>100</v>
      </c>
      <c r="N9" s="25">
        <v>119</v>
      </c>
      <c r="O9" s="24">
        <f t="shared" si="0"/>
        <v>1779</v>
      </c>
    </row>
    <row r="10" spans="1:15" x14ac:dyDescent="0.25">
      <c r="A10" s="47"/>
      <c r="B10" s="19" t="s">
        <v>22</v>
      </c>
      <c r="C10" s="20">
        <v>151</v>
      </c>
      <c r="D10" s="21">
        <v>118</v>
      </c>
      <c r="E10" s="21">
        <v>109</v>
      </c>
      <c r="F10" s="21">
        <v>99</v>
      </c>
      <c r="G10" s="22">
        <v>79</v>
      </c>
      <c r="H10" s="23">
        <v>81</v>
      </c>
      <c r="I10" s="24">
        <v>92</v>
      </c>
      <c r="J10" s="23">
        <v>111</v>
      </c>
      <c r="K10" s="23">
        <v>95</v>
      </c>
      <c r="L10" s="25">
        <v>100</v>
      </c>
      <c r="M10" s="21">
        <v>62</v>
      </c>
      <c r="N10" s="25">
        <v>110</v>
      </c>
      <c r="O10" s="24">
        <f t="shared" si="0"/>
        <v>1207</v>
      </c>
    </row>
    <row r="11" spans="1:15" x14ac:dyDescent="0.25">
      <c r="A11" s="47"/>
      <c r="B11" s="19" t="s">
        <v>23</v>
      </c>
      <c r="C11" s="20">
        <v>138</v>
      </c>
      <c r="D11" s="21">
        <v>104</v>
      </c>
      <c r="E11" s="21">
        <v>112</v>
      </c>
      <c r="F11" s="21">
        <v>111</v>
      </c>
      <c r="G11" s="22">
        <v>119</v>
      </c>
      <c r="H11" s="23">
        <v>110</v>
      </c>
      <c r="I11" s="24">
        <v>131</v>
      </c>
      <c r="J11" s="23">
        <v>122</v>
      </c>
      <c r="K11" s="23">
        <v>122</v>
      </c>
      <c r="L11" s="25">
        <v>120</v>
      </c>
      <c r="M11" s="21">
        <v>106</v>
      </c>
      <c r="N11" s="25">
        <v>107</v>
      </c>
      <c r="O11" s="24">
        <f t="shared" si="0"/>
        <v>1402</v>
      </c>
    </row>
    <row r="12" spans="1:15" x14ac:dyDescent="0.25">
      <c r="A12" s="47"/>
      <c r="B12" s="19" t="s">
        <v>24</v>
      </c>
      <c r="C12" s="20">
        <v>110</v>
      </c>
      <c r="D12" s="21">
        <v>94</v>
      </c>
      <c r="E12" s="21">
        <v>118</v>
      </c>
      <c r="F12" s="21">
        <v>101</v>
      </c>
      <c r="G12" s="22">
        <v>101</v>
      </c>
      <c r="H12" s="23">
        <v>88</v>
      </c>
      <c r="I12" s="24">
        <v>114</v>
      </c>
      <c r="J12" s="23">
        <v>114</v>
      </c>
      <c r="K12" s="23">
        <v>99</v>
      </c>
      <c r="L12" s="25">
        <v>117</v>
      </c>
      <c r="M12" s="21">
        <v>107</v>
      </c>
      <c r="N12" s="25">
        <v>106</v>
      </c>
      <c r="O12" s="24">
        <f t="shared" si="0"/>
        <v>1269</v>
      </c>
    </row>
    <row r="13" spans="1:15" x14ac:dyDescent="0.25">
      <c r="A13" s="47"/>
      <c r="B13" s="19" t="s">
        <v>25</v>
      </c>
      <c r="C13" s="27">
        <v>46</v>
      </c>
      <c r="D13" s="28">
        <v>46</v>
      </c>
      <c r="E13" s="28">
        <v>57</v>
      </c>
      <c r="F13" s="21">
        <v>70</v>
      </c>
      <c r="G13" s="22">
        <v>68</v>
      </c>
      <c r="H13" s="23">
        <v>47</v>
      </c>
      <c r="I13" s="24">
        <v>41</v>
      </c>
      <c r="J13" s="23">
        <v>63</v>
      </c>
      <c r="K13" s="23">
        <v>49</v>
      </c>
      <c r="L13" s="25">
        <v>39</v>
      </c>
      <c r="M13" s="21">
        <v>37</v>
      </c>
      <c r="N13" s="25">
        <v>32</v>
      </c>
      <c r="O13" s="24">
        <f t="shared" si="0"/>
        <v>595</v>
      </c>
    </row>
    <row r="14" spans="1:15" x14ac:dyDescent="0.25">
      <c r="A14" s="47"/>
      <c r="B14" s="19" t="s">
        <v>26</v>
      </c>
      <c r="C14" s="20">
        <v>30</v>
      </c>
      <c r="D14" s="21">
        <v>16</v>
      </c>
      <c r="E14" s="21">
        <v>23</v>
      </c>
      <c r="F14" s="21">
        <v>18</v>
      </c>
      <c r="G14" s="22">
        <v>18</v>
      </c>
      <c r="H14" s="23">
        <v>19</v>
      </c>
      <c r="I14" s="24">
        <v>19</v>
      </c>
      <c r="J14" s="23">
        <v>17</v>
      </c>
      <c r="K14" s="23">
        <v>15</v>
      </c>
      <c r="L14" s="25">
        <v>9</v>
      </c>
      <c r="M14" s="21">
        <v>10</v>
      </c>
      <c r="N14" s="25">
        <v>16</v>
      </c>
      <c r="O14" s="24">
        <f t="shared" si="0"/>
        <v>210</v>
      </c>
    </row>
    <row r="15" spans="1:15" x14ac:dyDescent="0.25">
      <c r="A15" s="47"/>
      <c r="B15" s="19" t="s">
        <v>27</v>
      </c>
      <c r="C15" s="20">
        <v>43</v>
      </c>
      <c r="D15" s="21">
        <v>45</v>
      </c>
      <c r="E15" s="21">
        <v>52</v>
      </c>
      <c r="F15" s="21">
        <v>44</v>
      </c>
      <c r="G15" s="22">
        <v>38</v>
      </c>
      <c r="H15" s="23">
        <v>43</v>
      </c>
      <c r="I15" s="24">
        <v>51</v>
      </c>
      <c r="J15" s="23">
        <v>40</v>
      </c>
      <c r="K15" s="23">
        <v>33</v>
      </c>
      <c r="L15" s="25">
        <v>37</v>
      </c>
      <c r="M15" s="21">
        <v>39</v>
      </c>
      <c r="N15" s="25">
        <v>74</v>
      </c>
      <c r="O15" s="24">
        <f t="shared" si="0"/>
        <v>539</v>
      </c>
    </row>
    <row r="16" spans="1:15" x14ac:dyDescent="0.25">
      <c r="A16" s="47"/>
      <c r="B16" s="19" t="s">
        <v>28</v>
      </c>
      <c r="C16" s="20">
        <v>211</v>
      </c>
      <c r="D16" s="21">
        <v>174</v>
      </c>
      <c r="E16" s="21">
        <v>205</v>
      </c>
      <c r="F16" s="21">
        <v>172</v>
      </c>
      <c r="G16" s="22">
        <v>183</v>
      </c>
      <c r="H16" s="23">
        <v>170</v>
      </c>
      <c r="I16" s="24">
        <v>193</v>
      </c>
      <c r="J16" s="23">
        <v>182</v>
      </c>
      <c r="K16" s="23">
        <v>174</v>
      </c>
      <c r="L16" s="25">
        <v>192</v>
      </c>
      <c r="M16" s="21">
        <v>219</v>
      </c>
      <c r="N16" s="25">
        <v>213</v>
      </c>
      <c r="O16" s="24">
        <f t="shared" si="0"/>
        <v>2288</v>
      </c>
    </row>
    <row r="17" spans="1:15" x14ac:dyDescent="0.25">
      <c r="A17" s="47"/>
      <c r="B17" s="19" t="s">
        <v>29</v>
      </c>
      <c r="C17" s="20">
        <v>333</v>
      </c>
      <c r="D17" s="21">
        <v>279</v>
      </c>
      <c r="E17" s="21">
        <v>390</v>
      </c>
      <c r="F17" s="21">
        <v>406</v>
      </c>
      <c r="G17" s="22">
        <v>374</v>
      </c>
      <c r="H17" s="23">
        <v>369</v>
      </c>
      <c r="I17" s="24">
        <v>325</v>
      </c>
      <c r="J17" s="23">
        <v>320</v>
      </c>
      <c r="K17" s="23">
        <v>313</v>
      </c>
      <c r="L17" s="25">
        <v>250</v>
      </c>
      <c r="M17" s="21">
        <v>305</v>
      </c>
      <c r="N17" s="25">
        <v>233</v>
      </c>
      <c r="O17" s="24">
        <f t="shared" si="0"/>
        <v>3897</v>
      </c>
    </row>
    <row r="18" spans="1:15" x14ac:dyDescent="0.25">
      <c r="A18" s="47"/>
      <c r="B18" s="19" t="s">
        <v>30</v>
      </c>
      <c r="C18" s="20">
        <v>110</v>
      </c>
      <c r="D18" s="21">
        <v>101</v>
      </c>
      <c r="E18" s="21">
        <v>125</v>
      </c>
      <c r="F18" s="21">
        <v>136</v>
      </c>
      <c r="G18" s="22">
        <v>111</v>
      </c>
      <c r="H18" s="23">
        <v>95</v>
      </c>
      <c r="I18" s="24">
        <v>105</v>
      </c>
      <c r="J18" s="23">
        <v>106</v>
      </c>
      <c r="K18" s="23">
        <v>65</v>
      </c>
      <c r="L18" s="25">
        <v>62</v>
      </c>
      <c r="M18" s="21">
        <v>59</v>
      </c>
      <c r="N18" s="25">
        <v>56</v>
      </c>
      <c r="O18" s="24">
        <f t="shared" si="0"/>
        <v>1131</v>
      </c>
    </row>
    <row r="19" spans="1:15" x14ac:dyDescent="0.25">
      <c r="A19" s="47"/>
      <c r="B19" s="19" t="s">
        <v>31</v>
      </c>
      <c r="C19" s="20">
        <v>94</v>
      </c>
      <c r="D19" s="21">
        <v>89</v>
      </c>
      <c r="E19" s="21">
        <v>91</v>
      </c>
      <c r="F19" s="21">
        <v>69</v>
      </c>
      <c r="G19" s="22">
        <v>69</v>
      </c>
      <c r="H19" s="23">
        <v>69</v>
      </c>
      <c r="I19" s="24">
        <v>66</v>
      </c>
      <c r="J19" s="23">
        <v>92</v>
      </c>
      <c r="K19" s="23">
        <v>59</v>
      </c>
      <c r="L19" s="25">
        <v>69</v>
      </c>
      <c r="M19" s="21">
        <v>82</v>
      </c>
      <c r="N19" s="25">
        <v>64</v>
      </c>
      <c r="O19" s="24">
        <f t="shared" si="0"/>
        <v>913</v>
      </c>
    </row>
    <row r="20" spans="1:15" x14ac:dyDescent="0.25">
      <c r="A20" s="47"/>
      <c r="B20" s="19" t="s">
        <v>32</v>
      </c>
      <c r="C20" s="20">
        <v>0</v>
      </c>
      <c r="D20" s="21">
        <v>1</v>
      </c>
      <c r="E20" s="21">
        <v>0</v>
      </c>
      <c r="F20" s="21">
        <v>1</v>
      </c>
      <c r="G20" s="22">
        <v>0</v>
      </c>
      <c r="H20" s="23">
        <v>1</v>
      </c>
      <c r="I20" s="24">
        <v>0</v>
      </c>
      <c r="J20" s="23">
        <v>0</v>
      </c>
      <c r="K20" s="23">
        <v>1</v>
      </c>
      <c r="L20" s="25">
        <v>0</v>
      </c>
      <c r="M20" s="31">
        <v>0</v>
      </c>
      <c r="N20" s="25">
        <v>2</v>
      </c>
      <c r="O20" s="24">
        <f t="shared" si="0"/>
        <v>6</v>
      </c>
    </row>
    <row r="21" spans="1:15" x14ac:dyDescent="0.25">
      <c r="A21" s="47"/>
      <c r="B21" s="32" t="s">
        <v>33</v>
      </c>
      <c r="C21" s="33">
        <v>115</v>
      </c>
      <c r="D21" s="34">
        <v>93</v>
      </c>
      <c r="E21" s="34">
        <v>130</v>
      </c>
      <c r="F21" s="34">
        <v>105</v>
      </c>
      <c r="G21" s="35">
        <v>111</v>
      </c>
      <c r="H21" s="36">
        <v>107</v>
      </c>
      <c r="I21" s="37">
        <v>101</v>
      </c>
      <c r="J21" s="36">
        <v>112</v>
      </c>
      <c r="K21" s="36">
        <v>90</v>
      </c>
      <c r="L21" s="38">
        <v>74</v>
      </c>
      <c r="M21" s="34">
        <v>100</v>
      </c>
      <c r="N21" s="38">
        <v>104</v>
      </c>
      <c r="O21" s="37">
        <f>SUM(C21:N21)</f>
        <v>1242</v>
      </c>
    </row>
    <row r="22" spans="1:15" x14ac:dyDescent="0.25">
      <c r="A22" s="61" t="s">
        <v>16</v>
      </c>
      <c r="B22" s="61"/>
      <c r="C22" s="5">
        <f t="shared" ref="C22:N22" si="1">SUM(C7:C21)</f>
        <v>1707</v>
      </c>
      <c r="D22" s="5">
        <f t="shared" si="1"/>
        <v>1471</v>
      </c>
      <c r="E22" s="5">
        <f t="shared" si="1"/>
        <v>1768</v>
      </c>
      <c r="F22" s="6">
        <f t="shared" si="1"/>
        <v>1720</v>
      </c>
      <c r="G22" s="6">
        <f t="shared" si="1"/>
        <v>1615</v>
      </c>
      <c r="H22" s="6">
        <f t="shared" si="1"/>
        <v>1505</v>
      </c>
      <c r="I22" s="6">
        <f t="shared" si="1"/>
        <v>1642</v>
      </c>
      <c r="J22" s="6">
        <f t="shared" si="1"/>
        <v>1641</v>
      </c>
      <c r="K22" s="6">
        <f t="shared" si="1"/>
        <v>1466</v>
      </c>
      <c r="L22" s="6">
        <f t="shared" si="1"/>
        <v>1318</v>
      </c>
      <c r="M22" s="6">
        <f t="shared" si="1"/>
        <v>1367</v>
      </c>
      <c r="N22" s="6">
        <f t="shared" si="1"/>
        <v>1391</v>
      </c>
      <c r="O22" s="6">
        <f t="shared" si="0"/>
        <v>18611</v>
      </c>
    </row>
    <row r="23" spans="1:15" x14ac:dyDescent="0.25">
      <c r="A23" s="62" t="s">
        <v>34</v>
      </c>
      <c r="B23" s="19" t="s">
        <v>35</v>
      </c>
      <c r="C23" s="28">
        <v>557</v>
      </c>
      <c r="D23" s="28">
        <v>539</v>
      </c>
      <c r="E23" s="28">
        <v>544</v>
      </c>
      <c r="F23" s="29">
        <v>528</v>
      </c>
      <c r="G23" s="29">
        <v>482</v>
      </c>
      <c r="H23" s="23">
        <v>383</v>
      </c>
      <c r="I23" s="24">
        <v>449</v>
      </c>
      <c r="J23" s="23">
        <v>409</v>
      </c>
      <c r="K23" s="23">
        <v>404</v>
      </c>
      <c r="L23" s="23">
        <v>306</v>
      </c>
      <c r="M23" s="29">
        <v>264</v>
      </c>
      <c r="N23" s="25">
        <v>293</v>
      </c>
      <c r="O23" s="24">
        <f t="shared" si="0"/>
        <v>5158</v>
      </c>
    </row>
    <row r="24" spans="1:15" x14ac:dyDescent="0.25">
      <c r="A24" s="62"/>
      <c r="B24" s="19" t="s">
        <v>36</v>
      </c>
      <c r="C24" s="28">
        <v>723</v>
      </c>
      <c r="D24" s="28">
        <v>618</v>
      </c>
      <c r="E24" s="28">
        <v>716</v>
      </c>
      <c r="F24" s="29">
        <v>672</v>
      </c>
      <c r="G24" s="29">
        <v>641</v>
      </c>
      <c r="H24" s="23">
        <v>499</v>
      </c>
      <c r="I24" s="24">
        <v>749</v>
      </c>
      <c r="J24" s="23">
        <v>660</v>
      </c>
      <c r="K24" s="23">
        <v>571</v>
      </c>
      <c r="L24" s="23">
        <v>362</v>
      </c>
      <c r="M24" s="29">
        <v>281</v>
      </c>
      <c r="N24" s="25">
        <v>319</v>
      </c>
      <c r="O24" s="24">
        <f t="shared" si="0"/>
        <v>6811</v>
      </c>
    </row>
    <row r="25" spans="1:15" x14ac:dyDescent="0.25">
      <c r="A25" s="62"/>
      <c r="B25" s="19" t="s">
        <v>37</v>
      </c>
      <c r="C25" s="28">
        <v>473</v>
      </c>
      <c r="D25" s="28">
        <v>394</v>
      </c>
      <c r="E25" s="28">
        <v>492</v>
      </c>
      <c r="F25" s="29">
        <v>502</v>
      </c>
      <c r="G25" s="29">
        <v>441</v>
      </c>
      <c r="H25" s="23">
        <v>378</v>
      </c>
      <c r="I25" s="24">
        <v>497</v>
      </c>
      <c r="J25" s="23">
        <v>527</v>
      </c>
      <c r="K25" s="23">
        <v>486</v>
      </c>
      <c r="L25" s="23">
        <v>381</v>
      </c>
      <c r="M25" s="29">
        <v>445</v>
      </c>
      <c r="N25" s="25">
        <v>476</v>
      </c>
      <c r="O25" s="24">
        <f t="shared" si="0"/>
        <v>5492</v>
      </c>
    </row>
    <row r="26" spans="1:15" x14ac:dyDescent="0.25">
      <c r="A26" s="62"/>
      <c r="B26" s="19" t="s">
        <v>38</v>
      </c>
      <c r="C26" s="28">
        <v>128</v>
      </c>
      <c r="D26" s="28">
        <v>101</v>
      </c>
      <c r="E26" s="28">
        <v>128</v>
      </c>
      <c r="F26" s="29">
        <v>135</v>
      </c>
      <c r="G26" s="29">
        <v>146</v>
      </c>
      <c r="H26" s="23">
        <v>136</v>
      </c>
      <c r="I26" s="24">
        <v>132</v>
      </c>
      <c r="J26" s="23">
        <v>135</v>
      </c>
      <c r="K26" s="23">
        <v>93</v>
      </c>
      <c r="L26" s="23">
        <v>168</v>
      </c>
      <c r="M26" s="29">
        <v>146</v>
      </c>
      <c r="N26" s="25">
        <v>131</v>
      </c>
      <c r="O26" s="24">
        <f t="shared" si="0"/>
        <v>1579</v>
      </c>
    </row>
    <row r="27" spans="1:15" x14ac:dyDescent="0.25">
      <c r="A27" s="62"/>
      <c r="B27" s="19" t="s">
        <v>39</v>
      </c>
      <c r="C27" s="28">
        <v>1651</v>
      </c>
      <c r="D27" s="28">
        <v>1461</v>
      </c>
      <c r="E27" s="28">
        <v>1526</v>
      </c>
      <c r="F27" s="29">
        <v>1443</v>
      </c>
      <c r="G27" s="29">
        <v>1467</v>
      </c>
      <c r="H27" s="23">
        <v>1281</v>
      </c>
      <c r="I27" s="24">
        <v>1531</v>
      </c>
      <c r="J27" s="23">
        <v>1477</v>
      </c>
      <c r="K27" s="23">
        <v>1281</v>
      </c>
      <c r="L27" s="23">
        <v>803</v>
      </c>
      <c r="M27" s="29">
        <v>815</v>
      </c>
      <c r="N27" s="23">
        <v>887</v>
      </c>
      <c r="O27" s="24">
        <f t="shared" si="0"/>
        <v>15623</v>
      </c>
    </row>
    <row r="28" spans="1:15" x14ac:dyDescent="0.25">
      <c r="A28" s="62"/>
      <c r="B28" s="19" t="s">
        <v>40</v>
      </c>
      <c r="C28" s="28">
        <v>12</v>
      </c>
      <c r="D28" s="28">
        <v>2</v>
      </c>
      <c r="E28" s="28">
        <v>6</v>
      </c>
      <c r="F28" s="29">
        <v>3</v>
      </c>
      <c r="G28" s="29">
        <v>4</v>
      </c>
      <c r="H28" s="23">
        <v>8</v>
      </c>
      <c r="I28" s="24">
        <v>3</v>
      </c>
      <c r="J28" s="23">
        <v>0</v>
      </c>
      <c r="K28" s="23">
        <v>0</v>
      </c>
      <c r="L28" s="25">
        <v>0</v>
      </c>
      <c r="M28" s="21">
        <v>0</v>
      </c>
      <c r="N28" s="25">
        <v>0</v>
      </c>
      <c r="O28" s="24">
        <f t="shared" si="0"/>
        <v>38</v>
      </c>
    </row>
    <row r="29" spans="1:15" x14ac:dyDescent="0.25">
      <c r="A29" s="62"/>
      <c r="B29" s="19" t="s">
        <v>41</v>
      </c>
      <c r="C29" s="28">
        <v>232</v>
      </c>
      <c r="D29" s="28">
        <v>287</v>
      </c>
      <c r="E29" s="28">
        <v>247</v>
      </c>
      <c r="F29" s="29">
        <v>222</v>
      </c>
      <c r="G29" s="29">
        <v>221</v>
      </c>
      <c r="H29" s="23">
        <v>128</v>
      </c>
      <c r="I29" s="24">
        <v>216</v>
      </c>
      <c r="J29" s="23">
        <v>165</v>
      </c>
      <c r="K29" s="23">
        <v>181</v>
      </c>
      <c r="L29" s="25">
        <v>95</v>
      </c>
      <c r="M29" s="21">
        <v>160</v>
      </c>
      <c r="N29" s="25">
        <v>252</v>
      </c>
      <c r="O29" s="24">
        <f t="shared" si="0"/>
        <v>2406</v>
      </c>
    </row>
    <row r="30" spans="1:15" x14ac:dyDescent="0.25">
      <c r="A30" s="62"/>
      <c r="B30" s="19" t="s">
        <v>42</v>
      </c>
      <c r="C30" s="28">
        <v>858</v>
      </c>
      <c r="D30" s="28">
        <v>769</v>
      </c>
      <c r="E30" s="28">
        <v>857</v>
      </c>
      <c r="F30" s="29">
        <v>782</v>
      </c>
      <c r="G30" s="29">
        <v>837</v>
      </c>
      <c r="H30" s="23">
        <v>771</v>
      </c>
      <c r="I30" s="24">
        <v>803</v>
      </c>
      <c r="J30" s="23">
        <v>850</v>
      </c>
      <c r="K30" s="23">
        <v>766</v>
      </c>
      <c r="L30" s="25">
        <v>848</v>
      </c>
      <c r="M30" s="21">
        <v>807</v>
      </c>
      <c r="N30" s="25">
        <v>806</v>
      </c>
      <c r="O30" s="24">
        <f t="shared" si="0"/>
        <v>9754</v>
      </c>
    </row>
    <row r="31" spans="1:15" x14ac:dyDescent="0.25">
      <c r="A31" s="62"/>
      <c r="B31" s="19" t="s">
        <v>43</v>
      </c>
      <c r="C31" s="28">
        <v>598</v>
      </c>
      <c r="D31" s="28">
        <v>497</v>
      </c>
      <c r="E31" s="28">
        <v>657</v>
      </c>
      <c r="F31" s="29">
        <v>674</v>
      </c>
      <c r="G31" s="29">
        <v>774</v>
      </c>
      <c r="H31" s="23">
        <v>522</v>
      </c>
      <c r="I31" s="24">
        <v>955</v>
      </c>
      <c r="J31" s="23">
        <v>879</v>
      </c>
      <c r="K31" s="23">
        <v>808</v>
      </c>
      <c r="L31" s="25">
        <v>1044</v>
      </c>
      <c r="M31" s="21">
        <v>903</v>
      </c>
      <c r="N31" s="25">
        <v>1013</v>
      </c>
      <c r="O31" s="24">
        <f t="shared" si="0"/>
        <v>9324</v>
      </c>
    </row>
    <row r="32" spans="1:15" x14ac:dyDescent="0.25">
      <c r="A32" s="62"/>
      <c r="B32" s="19" t="s">
        <v>44</v>
      </c>
      <c r="C32" s="28">
        <v>530</v>
      </c>
      <c r="D32" s="28">
        <v>379</v>
      </c>
      <c r="E32" s="28">
        <v>473</v>
      </c>
      <c r="F32" s="29">
        <v>760</v>
      </c>
      <c r="G32" s="29">
        <v>433</v>
      </c>
      <c r="H32" s="23">
        <v>430</v>
      </c>
      <c r="I32" s="24">
        <v>935</v>
      </c>
      <c r="J32" s="23">
        <v>819</v>
      </c>
      <c r="K32" s="23">
        <v>464</v>
      </c>
      <c r="L32" s="25">
        <v>596</v>
      </c>
      <c r="M32" s="21">
        <v>438</v>
      </c>
      <c r="N32" s="25">
        <v>710</v>
      </c>
      <c r="O32" s="24">
        <f t="shared" si="0"/>
        <v>6967</v>
      </c>
    </row>
    <row r="33" spans="1:15" x14ac:dyDescent="0.25">
      <c r="A33" s="62"/>
      <c r="B33" s="19" t="s">
        <v>45</v>
      </c>
      <c r="C33" s="28">
        <v>588</v>
      </c>
      <c r="D33" s="21">
        <v>420</v>
      </c>
      <c r="E33" s="28">
        <v>538</v>
      </c>
      <c r="F33" s="29">
        <v>567</v>
      </c>
      <c r="G33" s="29">
        <v>574</v>
      </c>
      <c r="H33" s="23">
        <v>390</v>
      </c>
      <c r="I33" s="24">
        <v>527</v>
      </c>
      <c r="J33" s="23">
        <v>541</v>
      </c>
      <c r="K33" s="23">
        <v>510</v>
      </c>
      <c r="L33" s="25">
        <v>326</v>
      </c>
      <c r="M33" s="21">
        <v>294</v>
      </c>
      <c r="N33" s="25">
        <v>275</v>
      </c>
      <c r="O33" s="24">
        <f t="shared" si="0"/>
        <v>5550</v>
      </c>
    </row>
    <row r="34" spans="1:15" x14ac:dyDescent="0.25">
      <c r="A34" s="62"/>
      <c r="B34" s="19" t="s">
        <v>46</v>
      </c>
      <c r="C34" s="28">
        <v>11</v>
      </c>
      <c r="D34" s="28">
        <v>2</v>
      </c>
      <c r="E34" s="28">
        <v>10</v>
      </c>
      <c r="F34" s="29">
        <v>13</v>
      </c>
      <c r="G34" s="29">
        <v>10</v>
      </c>
      <c r="H34" s="23">
        <v>6</v>
      </c>
      <c r="I34" s="24">
        <v>10</v>
      </c>
      <c r="J34" s="23">
        <v>10</v>
      </c>
      <c r="K34" s="23">
        <v>8</v>
      </c>
      <c r="L34" s="25">
        <v>7</v>
      </c>
      <c r="M34" s="21">
        <v>9</v>
      </c>
      <c r="N34" s="25">
        <v>3</v>
      </c>
      <c r="O34" s="24">
        <f t="shared" si="0"/>
        <v>99</v>
      </c>
    </row>
    <row r="35" spans="1:15" x14ac:dyDescent="0.25">
      <c r="A35" s="62"/>
      <c r="B35" s="19" t="s">
        <v>47</v>
      </c>
      <c r="C35" s="28">
        <v>389</v>
      </c>
      <c r="D35" s="28">
        <v>358</v>
      </c>
      <c r="E35" s="28">
        <v>349</v>
      </c>
      <c r="F35" s="29">
        <v>342</v>
      </c>
      <c r="G35" s="29">
        <v>388</v>
      </c>
      <c r="H35" s="23">
        <v>314</v>
      </c>
      <c r="I35" s="24">
        <v>404</v>
      </c>
      <c r="J35" s="23">
        <v>393</v>
      </c>
      <c r="K35" s="23">
        <v>327</v>
      </c>
      <c r="L35" s="25">
        <v>366</v>
      </c>
      <c r="M35" s="21">
        <v>375</v>
      </c>
      <c r="N35" s="25">
        <v>368</v>
      </c>
      <c r="O35" s="24">
        <f t="shared" si="0"/>
        <v>4373</v>
      </c>
    </row>
    <row r="36" spans="1:15" x14ac:dyDescent="0.25">
      <c r="A36" s="62"/>
      <c r="B36" s="19" t="s">
        <v>48</v>
      </c>
      <c r="C36" s="28">
        <v>234</v>
      </c>
      <c r="D36" s="28">
        <v>125</v>
      </c>
      <c r="E36" s="28">
        <v>139</v>
      </c>
      <c r="F36" s="29">
        <v>130</v>
      </c>
      <c r="G36" s="29">
        <v>143</v>
      </c>
      <c r="H36" s="23">
        <v>125</v>
      </c>
      <c r="I36" s="24">
        <v>158</v>
      </c>
      <c r="J36" s="23">
        <v>178</v>
      </c>
      <c r="K36" s="23">
        <v>205</v>
      </c>
      <c r="L36" s="25">
        <v>294</v>
      </c>
      <c r="M36" s="21">
        <v>252</v>
      </c>
      <c r="N36" s="25">
        <v>287</v>
      </c>
      <c r="O36" s="29">
        <f t="shared" si="0"/>
        <v>2270</v>
      </c>
    </row>
    <row r="37" spans="1:15" x14ac:dyDescent="0.25">
      <c r="A37" s="62"/>
      <c r="B37" s="19" t="s">
        <v>49</v>
      </c>
      <c r="C37" s="28">
        <v>1323</v>
      </c>
      <c r="D37" s="28">
        <v>1276</v>
      </c>
      <c r="E37" s="28">
        <v>1074</v>
      </c>
      <c r="F37" s="29">
        <v>1371</v>
      </c>
      <c r="G37" s="29">
        <v>1321</v>
      </c>
      <c r="H37" s="23">
        <v>954</v>
      </c>
      <c r="I37" s="24">
        <v>1546</v>
      </c>
      <c r="J37" s="23">
        <v>1156</v>
      </c>
      <c r="K37" s="23">
        <v>1116</v>
      </c>
      <c r="L37" s="23">
        <v>789</v>
      </c>
      <c r="M37" s="29">
        <v>585</v>
      </c>
      <c r="N37" s="23">
        <v>802</v>
      </c>
      <c r="O37" s="24">
        <f>SUM(C37:N37)</f>
        <v>13313</v>
      </c>
    </row>
    <row r="38" spans="1:15" x14ac:dyDescent="0.25">
      <c r="A38" s="62"/>
      <c r="B38" s="19" t="s">
        <v>50</v>
      </c>
      <c r="C38" s="28">
        <v>287</v>
      </c>
      <c r="D38" s="28">
        <v>280</v>
      </c>
      <c r="E38" s="28">
        <v>298</v>
      </c>
      <c r="F38" s="29">
        <v>437</v>
      </c>
      <c r="G38" s="29">
        <v>183</v>
      </c>
      <c r="H38" s="23">
        <v>385</v>
      </c>
      <c r="I38" s="24">
        <v>890</v>
      </c>
      <c r="J38" s="23">
        <v>560</v>
      </c>
      <c r="K38" s="23">
        <v>316</v>
      </c>
      <c r="L38" s="25">
        <v>409</v>
      </c>
      <c r="M38" s="21">
        <v>251</v>
      </c>
      <c r="N38" s="25">
        <v>578</v>
      </c>
      <c r="O38" s="24">
        <f t="shared" si="0"/>
        <v>4874</v>
      </c>
    </row>
    <row r="39" spans="1:15" x14ac:dyDescent="0.25">
      <c r="A39" s="62"/>
      <c r="B39" s="19" t="s">
        <v>51</v>
      </c>
      <c r="C39" s="28">
        <v>46</v>
      </c>
      <c r="D39" s="28">
        <v>45</v>
      </c>
      <c r="E39" s="28">
        <v>35</v>
      </c>
      <c r="F39" s="29">
        <v>54</v>
      </c>
      <c r="G39" s="29">
        <v>50</v>
      </c>
      <c r="H39" s="23">
        <v>31</v>
      </c>
      <c r="I39" s="24">
        <v>47</v>
      </c>
      <c r="J39" s="23">
        <v>34</v>
      </c>
      <c r="K39" s="23">
        <v>44</v>
      </c>
      <c r="L39" s="25">
        <v>43</v>
      </c>
      <c r="M39" s="21">
        <v>38</v>
      </c>
      <c r="N39" s="25">
        <v>24</v>
      </c>
      <c r="O39" s="24">
        <f t="shared" si="0"/>
        <v>491</v>
      </c>
    </row>
    <row r="40" spans="1:15" x14ac:dyDescent="0.25">
      <c r="A40" s="62"/>
      <c r="B40" s="19" t="s">
        <v>52</v>
      </c>
      <c r="C40" s="28">
        <v>737</v>
      </c>
      <c r="D40" s="28">
        <v>641</v>
      </c>
      <c r="E40" s="28">
        <v>707</v>
      </c>
      <c r="F40" s="29">
        <v>790</v>
      </c>
      <c r="G40" s="29">
        <v>826</v>
      </c>
      <c r="H40" s="23">
        <v>500</v>
      </c>
      <c r="I40" s="24">
        <v>925</v>
      </c>
      <c r="J40" s="23">
        <v>922</v>
      </c>
      <c r="K40" s="23">
        <v>768</v>
      </c>
      <c r="L40" s="25">
        <v>874</v>
      </c>
      <c r="M40" s="21">
        <v>769</v>
      </c>
      <c r="N40" s="25">
        <v>737</v>
      </c>
      <c r="O40" s="24">
        <f t="shared" si="0"/>
        <v>9196</v>
      </c>
    </row>
    <row r="41" spans="1:15" x14ac:dyDescent="0.25">
      <c r="A41" s="62"/>
      <c r="B41" s="19" t="s">
        <v>53</v>
      </c>
      <c r="C41" s="28">
        <v>196</v>
      </c>
      <c r="D41" s="28">
        <v>164</v>
      </c>
      <c r="E41" s="28">
        <v>189</v>
      </c>
      <c r="F41" s="29">
        <v>222</v>
      </c>
      <c r="G41" s="29">
        <v>216</v>
      </c>
      <c r="H41" s="23">
        <v>152</v>
      </c>
      <c r="I41" s="24">
        <v>251</v>
      </c>
      <c r="J41" s="23">
        <v>246</v>
      </c>
      <c r="K41" s="23">
        <v>146</v>
      </c>
      <c r="L41" s="25">
        <v>128</v>
      </c>
      <c r="M41" s="21">
        <v>88</v>
      </c>
      <c r="N41" s="25">
        <v>89</v>
      </c>
      <c r="O41" s="24">
        <f t="shared" si="0"/>
        <v>2087</v>
      </c>
    </row>
    <row r="42" spans="1:15" x14ac:dyDescent="0.25">
      <c r="A42" s="62"/>
      <c r="B42" s="19" t="s">
        <v>54</v>
      </c>
      <c r="C42" s="28">
        <v>36</v>
      </c>
      <c r="D42" s="28">
        <v>22</v>
      </c>
      <c r="E42" s="28">
        <v>23</v>
      </c>
      <c r="F42" s="29">
        <v>10</v>
      </c>
      <c r="G42" s="29">
        <v>31</v>
      </c>
      <c r="H42" s="23">
        <v>11</v>
      </c>
      <c r="I42" s="24">
        <v>22</v>
      </c>
      <c r="J42" s="23">
        <v>11</v>
      </c>
      <c r="K42" s="23">
        <v>15</v>
      </c>
      <c r="L42" s="25">
        <v>10</v>
      </c>
      <c r="M42" s="21">
        <v>11</v>
      </c>
      <c r="N42" s="25">
        <v>10</v>
      </c>
      <c r="O42" s="24">
        <f t="shared" si="0"/>
        <v>212</v>
      </c>
    </row>
    <row r="43" spans="1:15" x14ac:dyDescent="0.25">
      <c r="A43" s="62"/>
      <c r="B43" s="19" t="s">
        <v>55</v>
      </c>
      <c r="C43" s="28">
        <v>244</v>
      </c>
      <c r="D43" s="28">
        <v>106</v>
      </c>
      <c r="E43" s="28">
        <v>134</v>
      </c>
      <c r="F43" s="29">
        <v>135</v>
      </c>
      <c r="G43" s="29">
        <v>114</v>
      </c>
      <c r="H43" s="23">
        <v>90</v>
      </c>
      <c r="I43" s="24">
        <v>155</v>
      </c>
      <c r="J43" s="23">
        <v>116</v>
      </c>
      <c r="K43" s="23">
        <v>138</v>
      </c>
      <c r="L43" s="25">
        <v>132</v>
      </c>
      <c r="M43" s="21">
        <v>191</v>
      </c>
      <c r="N43" s="25">
        <v>256</v>
      </c>
      <c r="O43" s="29">
        <f t="shared" si="0"/>
        <v>1811</v>
      </c>
    </row>
    <row r="44" spans="1:15" x14ac:dyDescent="0.25">
      <c r="A44" s="62"/>
      <c r="B44" s="19" t="s">
        <v>56</v>
      </c>
      <c r="C44" s="28">
        <v>472</v>
      </c>
      <c r="D44" s="28">
        <v>602</v>
      </c>
      <c r="E44" s="28">
        <v>600</v>
      </c>
      <c r="F44" s="29">
        <v>571</v>
      </c>
      <c r="G44" s="29">
        <v>506</v>
      </c>
      <c r="H44" s="23">
        <v>394</v>
      </c>
      <c r="I44" s="24">
        <v>666</v>
      </c>
      <c r="J44" s="23">
        <v>589</v>
      </c>
      <c r="K44" s="23">
        <v>578</v>
      </c>
      <c r="L44" s="25">
        <v>651</v>
      </c>
      <c r="M44" s="21">
        <v>585</v>
      </c>
      <c r="N44" s="25">
        <v>515</v>
      </c>
      <c r="O44" s="24">
        <f t="shared" si="0"/>
        <v>6729</v>
      </c>
    </row>
    <row r="45" spans="1:15" x14ac:dyDescent="0.25">
      <c r="A45" s="62"/>
      <c r="B45" s="19" t="s">
        <v>57</v>
      </c>
      <c r="C45" s="28">
        <v>817</v>
      </c>
      <c r="D45" s="28">
        <v>963</v>
      </c>
      <c r="E45" s="28">
        <v>1053</v>
      </c>
      <c r="F45" s="29">
        <v>929</v>
      </c>
      <c r="G45" s="29">
        <v>1025</v>
      </c>
      <c r="H45" s="23">
        <v>812</v>
      </c>
      <c r="I45" s="24">
        <v>1149</v>
      </c>
      <c r="J45" s="23">
        <v>1251</v>
      </c>
      <c r="K45" s="23">
        <v>1223</v>
      </c>
      <c r="L45" s="25">
        <v>1266</v>
      </c>
      <c r="M45" s="21">
        <v>1187</v>
      </c>
      <c r="N45" s="25">
        <v>1187</v>
      </c>
      <c r="O45" s="24">
        <f t="shared" si="0"/>
        <v>12862</v>
      </c>
    </row>
    <row r="46" spans="1:15" x14ac:dyDescent="0.25">
      <c r="A46" s="62"/>
      <c r="B46" s="19" t="s">
        <v>58</v>
      </c>
      <c r="C46" s="28">
        <v>587</v>
      </c>
      <c r="D46" s="28">
        <v>451</v>
      </c>
      <c r="E46" s="28">
        <v>429</v>
      </c>
      <c r="F46" s="29">
        <v>521</v>
      </c>
      <c r="G46" s="29">
        <v>439</v>
      </c>
      <c r="H46" s="23">
        <v>349</v>
      </c>
      <c r="I46" s="24">
        <v>581</v>
      </c>
      <c r="J46" s="23">
        <v>507</v>
      </c>
      <c r="K46" s="23">
        <v>413</v>
      </c>
      <c r="L46" s="25">
        <v>301</v>
      </c>
      <c r="M46" s="21">
        <v>304</v>
      </c>
      <c r="N46" s="25">
        <v>293</v>
      </c>
      <c r="O46" s="24">
        <f t="shared" si="0"/>
        <v>5175</v>
      </c>
    </row>
    <row r="47" spans="1:15" x14ac:dyDescent="0.25">
      <c r="A47" s="62"/>
      <c r="B47" s="39" t="s">
        <v>59</v>
      </c>
      <c r="C47" s="28">
        <v>180</v>
      </c>
      <c r="D47" s="28">
        <v>180</v>
      </c>
      <c r="E47" s="28">
        <v>263</v>
      </c>
      <c r="F47" s="29">
        <v>274</v>
      </c>
      <c r="G47" s="24">
        <v>288</v>
      </c>
      <c r="H47" s="23">
        <v>227</v>
      </c>
      <c r="I47" s="24">
        <v>256</v>
      </c>
      <c r="J47" s="23">
        <v>225</v>
      </c>
      <c r="K47" s="23">
        <v>179</v>
      </c>
      <c r="L47" s="30">
        <v>141</v>
      </c>
      <c r="M47" s="31">
        <v>133</v>
      </c>
      <c r="N47" s="30">
        <v>139</v>
      </c>
      <c r="O47" s="24">
        <f t="shared" si="0"/>
        <v>2485</v>
      </c>
    </row>
    <row r="48" spans="1:15" x14ac:dyDescent="0.25">
      <c r="A48" s="62"/>
      <c r="B48" s="19" t="s">
        <v>60</v>
      </c>
      <c r="C48" s="28">
        <v>19</v>
      </c>
      <c r="D48" s="28">
        <v>10</v>
      </c>
      <c r="E48" s="28">
        <v>8</v>
      </c>
      <c r="F48" s="29">
        <v>13</v>
      </c>
      <c r="G48" s="29">
        <v>13</v>
      </c>
      <c r="H48" s="23">
        <v>9</v>
      </c>
      <c r="I48" s="24">
        <v>19</v>
      </c>
      <c r="J48" s="23">
        <v>12</v>
      </c>
      <c r="K48" s="23">
        <v>11</v>
      </c>
      <c r="L48" s="25">
        <v>8</v>
      </c>
      <c r="M48" s="21">
        <v>14</v>
      </c>
      <c r="N48" s="25">
        <v>21</v>
      </c>
      <c r="O48" s="24">
        <f t="shared" si="0"/>
        <v>157</v>
      </c>
    </row>
    <row r="49" spans="1:15" x14ac:dyDescent="0.25">
      <c r="A49" s="7" t="s">
        <v>16</v>
      </c>
      <c r="B49" s="8"/>
      <c r="C49" s="5">
        <f t="shared" ref="C49:N49" si="2">SUM(C23:C48)</f>
        <v>11928</v>
      </c>
      <c r="D49" s="5">
        <f t="shared" si="2"/>
        <v>10692</v>
      </c>
      <c r="E49" s="5">
        <f t="shared" si="2"/>
        <v>11495</v>
      </c>
      <c r="F49" s="6">
        <f t="shared" si="2"/>
        <v>12100</v>
      </c>
      <c r="G49" s="6">
        <f t="shared" si="2"/>
        <v>11573</v>
      </c>
      <c r="H49" s="6">
        <f t="shared" si="2"/>
        <v>9285</v>
      </c>
      <c r="I49" s="6">
        <f t="shared" si="2"/>
        <v>13876</v>
      </c>
      <c r="J49" s="6">
        <f t="shared" si="2"/>
        <v>12672</v>
      </c>
      <c r="K49" s="6">
        <f t="shared" si="2"/>
        <v>11051</v>
      </c>
      <c r="L49" s="6">
        <f t="shared" si="2"/>
        <v>10348</v>
      </c>
      <c r="M49" s="6">
        <f t="shared" si="2"/>
        <v>9345</v>
      </c>
      <c r="N49" s="6">
        <f t="shared" si="2"/>
        <v>10471</v>
      </c>
      <c r="O49" s="6">
        <f>SUM(C49:N49)</f>
        <v>134836</v>
      </c>
    </row>
    <row r="50" spans="1:15" x14ac:dyDescent="0.25">
      <c r="A50" s="62" t="s">
        <v>61</v>
      </c>
      <c r="B50" s="19" t="s">
        <v>62</v>
      </c>
      <c r="C50" s="21">
        <v>210</v>
      </c>
      <c r="D50" s="21">
        <v>177</v>
      </c>
      <c r="E50" s="21">
        <v>182</v>
      </c>
      <c r="F50" s="21">
        <v>179</v>
      </c>
      <c r="G50" s="22">
        <v>141</v>
      </c>
      <c r="H50" s="23">
        <v>158</v>
      </c>
      <c r="I50" s="24">
        <v>146</v>
      </c>
      <c r="J50" s="23">
        <v>195</v>
      </c>
      <c r="K50" s="23">
        <v>157</v>
      </c>
      <c r="L50" s="25">
        <v>169</v>
      </c>
      <c r="M50" s="21">
        <v>141</v>
      </c>
      <c r="N50" s="23">
        <v>186</v>
      </c>
      <c r="O50" s="24">
        <f t="shared" si="0"/>
        <v>2041</v>
      </c>
    </row>
    <row r="51" spans="1:15" x14ac:dyDescent="0.25">
      <c r="A51" s="62"/>
      <c r="B51" s="19" t="s">
        <v>63</v>
      </c>
      <c r="C51" s="21">
        <v>234</v>
      </c>
      <c r="D51" s="21">
        <v>229</v>
      </c>
      <c r="E51" s="21">
        <v>252</v>
      </c>
      <c r="F51" s="21">
        <v>192</v>
      </c>
      <c r="G51" s="22">
        <v>252</v>
      </c>
      <c r="H51" s="23">
        <v>283</v>
      </c>
      <c r="I51" s="24">
        <v>274</v>
      </c>
      <c r="J51" s="23">
        <v>290</v>
      </c>
      <c r="K51" s="23">
        <v>250</v>
      </c>
      <c r="L51" s="25">
        <v>237</v>
      </c>
      <c r="M51" s="21">
        <v>214</v>
      </c>
      <c r="N51" s="23">
        <v>218</v>
      </c>
      <c r="O51" s="24">
        <f t="shared" si="0"/>
        <v>2925</v>
      </c>
    </row>
    <row r="52" spans="1:15" x14ac:dyDescent="0.25">
      <c r="A52" s="62"/>
      <c r="B52" s="19" t="s">
        <v>64</v>
      </c>
      <c r="C52" s="21">
        <v>229</v>
      </c>
      <c r="D52" s="21">
        <v>210</v>
      </c>
      <c r="E52" s="21">
        <v>293</v>
      </c>
      <c r="F52" s="21">
        <v>298</v>
      </c>
      <c r="G52" s="22">
        <v>268</v>
      </c>
      <c r="H52" s="23">
        <v>244</v>
      </c>
      <c r="I52" s="24">
        <v>216</v>
      </c>
      <c r="J52" s="23">
        <v>234</v>
      </c>
      <c r="K52" s="23">
        <v>183</v>
      </c>
      <c r="L52" s="25">
        <v>193</v>
      </c>
      <c r="M52" s="21">
        <v>198</v>
      </c>
      <c r="N52" s="23">
        <v>179</v>
      </c>
      <c r="O52" s="24">
        <f t="shared" si="0"/>
        <v>2745</v>
      </c>
    </row>
    <row r="53" spans="1:15" x14ac:dyDescent="0.25">
      <c r="A53" s="62"/>
      <c r="B53" s="19" t="s">
        <v>65</v>
      </c>
      <c r="C53" s="21">
        <v>817</v>
      </c>
      <c r="D53" s="21">
        <v>719</v>
      </c>
      <c r="E53" s="21">
        <v>792</v>
      </c>
      <c r="F53" s="21">
        <v>784</v>
      </c>
      <c r="G53" s="22">
        <v>796</v>
      </c>
      <c r="H53" s="23">
        <v>817</v>
      </c>
      <c r="I53" s="24">
        <v>834</v>
      </c>
      <c r="J53" s="23">
        <v>801</v>
      </c>
      <c r="K53" s="23">
        <v>715</v>
      </c>
      <c r="L53" s="25">
        <v>750</v>
      </c>
      <c r="M53" s="21">
        <v>797</v>
      </c>
      <c r="N53" s="23">
        <v>880</v>
      </c>
      <c r="O53" s="24">
        <f>SUM(C53:N53)</f>
        <v>9502</v>
      </c>
    </row>
    <row r="54" spans="1:15" x14ac:dyDescent="0.25">
      <c r="A54" s="11" t="s">
        <v>16</v>
      </c>
      <c r="B54" s="11"/>
      <c r="C54" s="5">
        <f>SUM(C50:C53)</f>
        <v>1490</v>
      </c>
      <c r="D54" s="5">
        <f>SUM(D50:D53)</f>
        <v>1335</v>
      </c>
      <c r="E54" s="5">
        <f>SUM(E50:E53)</f>
        <v>1519</v>
      </c>
      <c r="F54" s="6">
        <f t="shared" ref="F54:K54" si="3">SUM(F50:F53)</f>
        <v>1453</v>
      </c>
      <c r="G54" s="6">
        <f t="shared" si="3"/>
        <v>1457</v>
      </c>
      <c r="H54" s="6">
        <f t="shared" si="3"/>
        <v>1502</v>
      </c>
      <c r="I54" s="6">
        <f t="shared" si="3"/>
        <v>1470</v>
      </c>
      <c r="J54" s="6">
        <f t="shared" si="3"/>
        <v>1520</v>
      </c>
      <c r="K54" s="6">
        <f t="shared" si="3"/>
        <v>1305</v>
      </c>
      <c r="L54" s="6">
        <f>SUM(L50:L53)</f>
        <v>1349</v>
      </c>
      <c r="M54" s="6">
        <f>SUM(M50:M53)</f>
        <v>1350</v>
      </c>
      <c r="N54" s="6">
        <f>SUM(N50:N53)</f>
        <v>1463</v>
      </c>
      <c r="O54" s="6">
        <f>SUM(C54:N54)</f>
        <v>17213</v>
      </c>
    </row>
    <row r="55" spans="1:15" x14ac:dyDescent="0.25">
      <c r="C55" s="40"/>
      <c r="D55" s="40"/>
      <c r="E55" s="40"/>
      <c r="F55" s="41"/>
      <c r="G55" s="41"/>
      <c r="H55" s="15"/>
      <c r="I55" s="41"/>
      <c r="J55" s="15"/>
      <c r="K55" s="15"/>
      <c r="L55" s="9"/>
      <c r="M55" s="10"/>
      <c r="N55" s="16"/>
      <c r="O55" s="18"/>
    </row>
    <row r="56" spans="1:15" x14ac:dyDescent="0.25">
      <c r="C56" s="40"/>
      <c r="D56" s="40"/>
      <c r="E56" s="40"/>
      <c r="F56" s="41"/>
      <c r="G56" s="14"/>
      <c r="H56" s="15"/>
      <c r="I56" s="14"/>
      <c r="J56" s="15"/>
      <c r="K56" s="15"/>
      <c r="L56" s="16"/>
      <c r="M56" s="42"/>
      <c r="N56" s="16"/>
      <c r="O56" s="18"/>
    </row>
    <row r="58" spans="1: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</sheetData>
  <mergeCells count="10">
    <mergeCell ref="A22:B22"/>
    <mergeCell ref="A23:A48"/>
    <mergeCell ref="A50:A53"/>
    <mergeCell ref="A7:A21"/>
    <mergeCell ref="C6:N6"/>
    <mergeCell ref="A1:O1"/>
    <mergeCell ref="A2:O2"/>
    <mergeCell ref="A4:B5"/>
    <mergeCell ref="C4:O4"/>
    <mergeCell ref="A6:B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8" sqref="N8"/>
    </sheetView>
  </sheetViews>
  <sheetFormatPr defaultRowHeight="15" x14ac:dyDescent="0.25"/>
  <cols>
    <col min="1" max="1" width="23.85546875" customWidth="1"/>
    <col min="2" max="2" width="5.5703125" customWidth="1"/>
    <col min="3" max="13" width="5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CM39</dc:creator>
  <cp:lastModifiedBy>CM39</cp:lastModifiedBy>
  <cp:lastPrinted>2019-04-13T03:40:08Z</cp:lastPrinted>
  <dcterms:created xsi:type="dcterms:W3CDTF">2019-01-09T02:38:21Z</dcterms:created>
  <dcterms:modified xsi:type="dcterms:W3CDTF">2019-10-10T02:08:21Z</dcterms:modified>
</cp:coreProperties>
</file>