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390" yWindow="30" windowWidth="11100" windowHeight="108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H17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H18" i="1" l="1"/>
  <c r="I7" i="1" s="1"/>
  <c r="E17" i="1"/>
  <c r="G17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I15" i="1" l="1"/>
  <c r="I9" i="1"/>
  <c r="I10" i="1"/>
  <c r="I8" i="1"/>
  <c r="I16" i="1"/>
  <c r="I18" i="1"/>
  <c r="I12" i="1"/>
  <c r="I14" i="1"/>
  <c r="I13" i="1"/>
  <c r="I11" i="1"/>
  <c r="I17" i="1"/>
  <c r="E18" i="1"/>
  <c r="G18" i="1"/>
</calcChain>
</file>

<file path=xl/sharedStrings.xml><?xml version="1.0" encoding="utf-8"?>
<sst xmlns="http://schemas.openxmlformats.org/spreadsheetml/2006/main" count="28" uniqueCount="24">
  <si>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</si>
  <si>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</si>
  <si>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</si>
  <si>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</si>
  <si>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</si>
  <si>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</si>
  <si>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</si>
  <si>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</si>
  <si>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</si>
  <si>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</si>
  <si>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</si>
  <si>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SIDASARI</t>
  </si>
  <si>
    <t>JUMLAH KEPALA KELUARGA PER DESA KELURAHAN KECAMATAN CIPARI</t>
  </si>
  <si>
    <t>KECAMATAN: 33.01.18 CIPARI</t>
  </si>
  <si>
    <t>CARUY</t>
  </si>
  <si>
    <t>SEGARALANGU</t>
  </si>
  <si>
    <t>PEGADINGAN</t>
  </si>
  <si>
    <t>CISURU</t>
  </si>
  <si>
    <t>CIPARI</t>
  </si>
  <si>
    <t>SERANG</t>
  </si>
  <si>
    <t>MULYADADI</t>
  </si>
  <si>
    <t>MEKARSARI</t>
  </si>
  <si>
    <t>KUTASARI</t>
  </si>
  <si>
    <t>KARANGREJA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</si>
</sst>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5" zoomScaleNormal="85" workbookViewId="0">
      <selection activeCell="H31" sqref="H31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</row>
    <row r="3" spans="1:9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5" t="s">
        <v>0</v>
      </c>
      <c r="B4" s="15" t="s">
        <v>10</v>
      </c>
      <c r="C4" s="15"/>
      <c r="D4" s="13" t="s">
        <v>9</v>
      </c>
      <c r="E4" s="13"/>
      <c r="F4" s="13"/>
      <c r="G4" s="13"/>
      <c r="H4" s="13"/>
      <c r="I4" s="13"/>
    </row>
    <row r="5" spans="1:9" x14ac:dyDescent="0.25">
      <c r="A5" s="15"/>
      <c r="B5" s="15"/>
      <c r="C5" s="15"/>
      <c r="D5" s="13" t="s">
        <v>4</v>
      </c>
      <c r="E5" s="13"/>
      <c r="F5" s="13" t="s">
        <v>7</v>
      </c>
      <c r="G5" s="13"/>
      <c r="H5" s="13" t="s">
        <v>5</v>
      </c>
      <c r="I5" s="13"/>
    </row>
    <row r="6" spans="1:9" x14ac:dyDescent="0.25">
      <c r="A6" s="15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14</v>
      </c>
      <c r="D7" s="12">
        <v>1726</v>
      </c>
      <c r="E7" s="7">
        <f>D7/H7</f>
        <v>0.79796578825705045</v>
      </c>
      <c r="F7" s="11">
        <v>437</v>
      </c>
      <c r="G7" s="7">
        <f>F7/H7</f>
        <v>0.20203421174294961</v>
      </c>
      <c r="H7" s="8">
        <f>D7+F7</f>
        <v>2163</v>
      </c>
      <c r="I7" s="7">
        <f>H7/$H$18</f>
        <v>9.3397815104279108E-2</v>
      </c>
    </row>
    <row r="8" spans="1:9" x14ac:dyDescent="0.25">
      <c r="A8" s="4">
        <v>2</v>
      </c>
      <c r="B8" s="5">
        <v>2002</v>
      </c>
      <c r="C8" s="6" t="s">
        <v>15</v>
      </c>
      <c r="D8" s="12">
        <v>2218</v>
      </c>
      <c r="E8" s="7">
        <f t="shared" ref="E8:E17" si="0">D8/H8</f>
        <v>0.81484202792064664</v>
      </c>
      <c r="F8" s="11">
        <v>504</v>
      </c>
      <c r="G8" s="7">
        <f t="shared" ref="G8:G18" si="1">F8/H8</f>
        <v>0.18515797207935342</v>
      </c>
      <c r="H8" s="8">
        <f t="shared" ref="H8:H17" si="2">D8+F8</f>
        <v>2722</v>
      </c>
      <c r="I8" s="7">
        <f t="shared" ref="I8:I18" si="3">H8/$H$18</f>
        <v>0.11753529945161709</v>
      </c>
    </row>
    <row r="9" spans="1:9" x14ac:dyDescent="0.25">
      <c r="A9" s="4">
        <v>3</v>
      </c>
      <c r="B9" s="5">
        <v>2003</v>
      </c>
      <c r="C9" s="6" t="s">
        <v>16</v>
      </c>
      <c r="D9" s="12">
        <v>1374</v>
      </c>
      <c r="E9" s="7">
        <f t="shared" si="0"/>
        <v>0.78112563956793635</v>
      </c>
      <c r="F9" s="11">
        <v>385</v>
      </c>
      <c r="G9" s="7">
        <f t="shared" si="1"/>
        <v>0.21887436043206368</v>
      </c>
      <c r="H9" s="8">
        <f t="shared" si="2"/>
        <v>1759</v>
      </c>
      <c r="I9" s="7">
        <f t="shared" si="3"/>
        <v>7.5953193143054543E-2</v>
      </c>
    </row>
    <row r="10" spans="1:9" x14ac:dyDescent="0.25">
      <c r="A10" s="4">
        <v>4</v>
      </c>
      <c r="B10" s="5">
        <v>2004</v>
      </c>
      <c r="C10" s="6" t="s">
        <v>17</v>
      </c>
      <c r="D10" s="12">
        <v>1743</v>
      </c>
      <c r="E10" s="7">
        <f t="shared" si="0"/>
        <v>0.77158034528552455</v>
      </c>
      <c r="F10" s="11">
        <v>516</v>
      </c>
      <c r="G10" s="7">
        <f t="shared" si="1"/>
        <v>0.22841965471447542</v>
      </c>
      <c r="H10" s="8">
        <f t="shared" si="2"/>
        <v>2259</v>
      </c>
      <c r="I10" s="7">
        <f t="shared" si="3"/>
        <v>9.7543071807936435E-2</v>
      </c>
    </row>
    <row r="11" spans="1:9" x14ac:dyDescent="0.25">
      <c r="A11" s="4">
        <v>5</v>
      </c>
      <c r="B11" s="5">
        <v>2005</v>
      </c>
      <c r="C11" s="6" t="s">
        <v>18</v>
      </c>
      <c r="D11" s="12">
        <v>2480</v>
      </c>
      <c r="E11" s="7">
        <f t="shared" si="0"/>
        <v>0.78980891719745228</v>
      </c>
      <c r="F11" s="11">
        <v>660</v>
      </c>
      <c r="G11" s="7">
        <f t="shared" si="1"/>
        <v>0.21019108280254778</v>
      </c>
      <c r="H11" s="8">
        <f t="shared" si="2"/>
        <v>3140</v>
      </c>
      <c r="I11" s="7">
        <f t="shared" si="3"/>
        <v>0.13558443801545836</v>
      </c>
    </row>
    <row r="12" spans="1:9" x14ac:dyDescent="0.25">
      <c r="A12" s="4">
        <v>6</v>
      </c>
      <c r="B12" s="5">
        <v>2006</v>
      </c>
      <c r="C12" s="6" t="s">
        <v>19</v>
      </c>
      <c r="D12" s="12">
        <v>1453</v>
      </c>
      <c r="E12" s="7">
        <f t="shared" si="0"/>
        <v>0.79572836801752467</v>
      </c>
      <c r="F12" s="11">
        <v>373</v>
      </c>
      <c r="G12" s="7">
        <f t="shared" si="1"/>
        <v>0.20427163198247536</v>
      </c>
      <c r="H12" s="8">
        <f t="shared" si="2"/>
        <v>1826</v>
      </c>
      <c r="I12" s="7">
        <f t="shared" si="3"/>
        <v>7.8846236884148713E-2</v>
      </c>
    </row>
    <row r="13" spans="1:9" x14ac:dyDescent="0.25">
      <c r="A13" s="4">
        <v>7</v>
      </c>
      <c r="B13" s="5">
        <v>2007</v>
      </c>
      <c r="C13" s="6" t="s">
        <v>20</v>
      </c>
      <c r="D13" s="12">
        <v>1740</v>
      </c>
      <c r="E13" s="7">
        <f t="shared" si="0"/>
        <v>0.79090909090909089</v>
      </c>
      <c r="F13" s="11">
        <v>460</v>
      </c>
      <c r="G13" s="7">
        <f t="shared" si="1"/>
        <v>0.20909090909090908</v>
      </c>
      <c r="H13" s="8">
        <f t="shared" si="2"/>
        <v>2200</v>
      </c>
      <c r="I13" s="7">
        <f t="shared" si="3"/>
        <v>9.4995466125480377E-2</v>
      </c>
    </row>
    <row r="14" spans="1:9" x14ac:dyDescent="0.25">
      <c r="A14" s="4">
        <v>8</v>
      </c>
      <c r="B14" s="5">
        <v>2008</v>
      </c>
      <c r="C14" s="6" t="s">
        <v>21</v>
      </c>
      <c r="D14" s="12">
        <v>1412</v>
      </c>
      <c r="E14" s="7">
        <f t="shared" si="0"/>
        <v>0.7919237240605721</v>
      </c>
      <c r="F14" s="11">
        <v>371</v>
      </c>
      <c r="G14" s="7">
        <f t="shared" si="1"/>
        <v>0.20807627593942793</v>
      </c>
      <c r="H14" s="8">
        <f t="shared" si="2"/>
        <v>1783</v>
      </c>
      <c r="I14" s="7">
        <f t="shared" si="3"/>
        <v>7.6989507318968864E-2</v>
      </c>
    </row>
    <row r="15" spans="1:9" x14ac:dyDescent="0.25">
      <c r="A15" s="4">
        <v>9</v>
      </c>
      <c r="B15" s="5">
        <v>2009</v>
      </c>
      <c r="C15" s="6" t="s">
        <v>22</v>
      </c>
      <c r="D15" s="12">
        <v>1695</v>
      </c>
      <c r="E15" s="7">
        <f t="shared" si="0"/>
        <v>0.80945558739255019</v>
      </c>
      <c r="F15" s="11">
        <v>399</v>
      </c>
      <c r="G15" s="7">
        <f t="shared" si="1"/>
        <v>0.19054441260744986</v>
      </c>
      <c r="H15" s="8">
        <f t="shared" si="2"/>
        <v>2094</v>
      </c>
      <c r="I15" s="7">
        <f t="shared" si="3"/>
        <v>9.0418411848525407E-2</v>
      </c>
    </row>
    <row r="16" spans="1:9" x14ac:dyDescent="0.25">
      <c r="A16" s="4">
        <v>10</v>
      </c>
      <c r="B16" s="5">
        <v>2010</v>
      </c>
      <c r="C16" s="6" t="s">
        <v>23</v>
      </c>
      <c r="D16" s="12">
        <v>1153</v>
      </c>
      <c r="E16" s="7">
        <f t="shared" si="0"/>
        <v>0.85534124629080122</v>
      </c>
      <c r="F16" s="11">
        <v>195</v>
      </c>
      <c r="G16" s="7">
        <f t="shared" si="1"/>
        <v>0.14465875370919881</v>
      </c>
      <c r="H16" s="8">
        <f t="shared" si="2"/>
        <v>1348</v>
      </c>
      <c r="I16" s="7">
        <f t="shared" si="3"/>
        <v>5.820631288052161E-2</v>
      </c>
    </row>
    <row r="17" spans="1:9" x14ac:dyDescent="0.25">
      <c r="A17" s="4">
        <v>11</v>
      </c>
      <c r="B17" s="5">
        <v>2011</v>
      </c>
      <c r="C17" s="6" t="s">
        <v>11</v>
      </c>
      <c r="D17" s="12">
        <v>1502</v>
      </c>
      <c r="E17" s="7">
        <f t="shared" si="0"/>
        <v>0.80536193029490621</v>
      </c>
      <c r="F17" s="11">
        <v>363</v>
      </c>
      <c r="G17" s="7">
        <f t="shared" si="1"/>
        <v>0.19463806970509384</v>
      </c>
      <c r="H17" s="8">
        <f t="shared" si="2"/>
        <v>1865</v>
      </c>
      <c r="I17" s="7">
        <f t="shared" si="3"/>
        <v>8.0530247420009499E-2</v>
      </c>
    </row>
    <row r="18" spans="1:9" x14ac:dyDescent="0.25">
      <c r="A18" s="15" t="s">
        <v>8</v>
      </c>
      <c r="B18" s="15"/>
      <c r="C18" s="15"/>
      <c r="D18" s="9">
        <f>SUM(D7:D17)</f>
        <v>18496</v>
      </c>
      <c r="E18" s="10">
        <f>D18/H18</f>
        <v>0.79865279157131142</v>
      </c>
      <c r="F18" s="9">
        <f>SUM(F7:F17)</f>
        <v>4663</v>
      </c>
      <c r="G18" s="10">
        <f t="shared" si="1"/>
        <v>0.20134720842868864</v>
      </c>
      <c r="H18" s="9">
        <f>SUM(H7:H17)</f>
        <v>23159</v>
      </c>
      <c r="I18" s="10">
        <f t="shared" si="3"/>
        <v>1</v>
      </c>
    </row>
  </sheetData>
  <mergeCells count="9">
    <mergeCell ref="H5:I5"/>
    <mergeCell ref="A1:I1"/>
    <mergeCell ref="A18:C18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2024-07-23T03:20:48Z</dcterms:modified>
</cp:coreProperties>
</file>