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I\Downloads\"/>
    </mc:Choice>
  </mc:AlternateContent>
  <xr:revisionPtr revIDLastSave="0" documentId="8_{27A66E85-5580-44A8-BB74-8AA351EFDAAB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hasil evaluasi" sheetId="2" r:id="rId1"/>
    <sheet name="Sheet3" sheetId="3" r:id="rId2"/>
  </sheets>
  <definedNames>
    <definedName name="_xlnm.Print_Area" localSheetId="0">'hasil evaluasi'!$C$1:$T$38</definedName>
    <definedName name="_xlnm.Print_Titles" localSheetId="0">'hasil evaluasi'!$7:$10</definedName>
  </definedNames>
  <calcPr calcId="191029"/>
</workbook>
</file>

<file path=xl/calcChain.xml><?xml version="1.0" encoding="utf-8"?>
<calcChain xmlns="http://schemas.openxmlformats.org/spreadsheetml/2006/main">
  <c r="P24" i="2" l="1"/>
  <c r="P23" i="2"/>
  <c r="P22" i="2"/>
  <c r="P21" i="2"/>
  <c r="P20" i="2"/>
  <c r="P18" i="2"/>
  <c r="P17" i="2"/>
  <c r="P16" i="2"/>
  <c r="P15" i="2"/>
  <c r="P14" i="2"/>
  <c r="P13" i="2"/>
  <c r="P12" i="2"/>
  <c r="P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User4</author>
  </authors>
  <commentList>
    <comment ref="M2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User4:</t>
        </r>
        <r>
          <rPr>
            <sz val="9"/>
            <color indexed="81"/>
            <rFont val="Tahoma"/>
            <family val="2"/>
          </rPr>
          <t xml:space="preserve">
kurang pas dampaknya cari kata2 yg pas
</t>
        </r>
      </text>
    </comment>
    <comment ref="H2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User4:</t>
        </r>
        <r>
          <rPr>
            <sz val="9"/>
            <color indexed="81"/>
            <rFont val="Tahoma"/>
            <family val="2"/>
          </rPr>
          <t xml:space="preserve">
di hapus/drop</t>
        </r>
      </text>
    </comment>
  </commentList>
</comments>
</file>

<file path=xl/sharedStrings.xml><?xml version="1.0" encoding="utf-8"?>
<sst xmlns="http://schemas.openxmlformats.org/spreadsheetml/2006/main" count="159" uniqueCount="151">
  <si>
    <t>No</t>
  </si>
  <si>
    <t>Kegiatan</t>
  </si>
  <si>
    <t>Indikator Kinerja</t>
  </si>
  <si>
    <t>Program</t>
  </si>
  <si>
    <t>Pernyataan Resiko</t>
  </si>
  <si>
    <t>Penyebab</t>
  </si>
  <si>
    <t>Dampak</t>
  </si>
  <si>
    <t>Kemungkinan</t>
  </si>
  <si>
    <t>Skor</t>
  </si>
  <si>
    <t>Peringkat</t>
  </si>
  <si>
    <t>RTP</t>
  </si>
  <si>
    <t>Nilai Program Kegiatan</t>
  </si>
  <si>
    <t>Nomor Resiko</t>
  </si>
  <si>
    <t>Argumentasi Resiko</t>
  </si>
  <si>
    <t>Argumentasi RTP</t>
  </si>
  <si>
    <t>Tahun Anggaran 2022</t>
  </si>
  <si>
    <t>Status Resiko</t>
  </si>
  <si>
    <t>MATRIK MANAJEMEN RESIKO</t>
  </si>
  <si>
    <t>DINAS SOSIAL KABUPATEN CILACAP</t>
  </si>
  <si>
    <t>PADA PROGRAM KEGIATAN TAHUN ANGGARAN 2022</t>
  </si>
  <si>
    <t>Terhambatnya Bimbingan Sosial bagi PMKS</t>
  </si>
  <si>
    <t>Pelaksanaan Bimbingan oleh petugas kurang maksimal</t>
  </si>
  <si>
    <t>Pengadaan bahan permakanan terhambat</t>
  </si>
  <si>
    <t>Evaluasi Kinerja Perangkat Daerah</t>
  </si>
  <si>
    <t>Kelengkapan laporan kegiatan tidak lengkap</t>
  </si>
  <si>
    <t>Dokumentasi kegiatan tidak ada</t>
  </si>
  <si>
    <t>Tidak terpenuhinya laporan kegiatan evaluasi dan Pelaporan SAKIP</t>
  </si>
  <si>
    <t>Menyetujui :</t>
  </si>
  <si>
    <t>Kepala Dinas Sosial Kabupaten Cilacap</t>
  </si>
  <si>
    <t>ARIDA PUJI HASTUTI, S.P, M.M.</t>
  </si>
  <si>
    <t>Pembina Utama Muda</t>
  </si>
  <si>
    <t>Tim Evaluasi</t>
  </si>
  <si>
    <t>1.</t>
  </si>
  <si>
    <t>Dra. Hj. IMAS HARYATI, MM</t>
  </si>
  <si>
    <t>2.</t>
  </si>
  <si>
    <t>SLAMET RIADI, SH</t>
  </si>
  <si>
    <t>3.</t>
  </si>
  <si>
    <t>SARWONO, SH</t>
  </si>
  <si>
    <t>NIP. 19730102 199403 1 005</t>
  </si>
  <si>
    <t>Program Rehabilitasi Sosial</t>
  </si>
  <si>
    <t>Tersedianya permakanan bagi penerima manfaat</t>
  </si>
  <si>
    <t>Meningkatkan Kesejahteraan Sosial</t>
  </si>
  <si>
    <t>Program Penunjang Urusan Pemerintahan Daerah Kabupaten / Kota.</t>
  </si>
  <si>
    <t>Melakukan evaluasi dan monitoring secara berkala bagi penerima bimbingan</t>
  </si>
  <si>
    <t>Terlaksananya bimbingan fisik, mental, spiritual dan sosial bagi PMKS.</t>
  </si>
  <si>
    <t>Terlaksananya bimbingan sosial bagi keluarga PMKS lainnya.</t>
  </si>
  <si>
    <t>Kepala Dinas Sosial kabupaten Cilacap untuk melakukan pembinaan terhadap petugas untuk mendokumentasikan kegiatan.</t>
  </si>
  <si>
    <t>Meningkatkan kompetensi petugas dalam mendokumentasikan kegiatan.</t>
  </si>
  <si>
    <t>Terlakasananya kegiatan evaluasi dan pelaporan SAKIP dengan efektif.</t>
  </si>
  <si>
    <t xml:space="preserve"> </t>
  </si>
  <si>
    <t>Sub. Kegiatan Pemberian Pelayanan Reunifikasi Keluarga</t>
  </si>
  <si>
    <t>Pengadministrasian data PMKS Tidak Valid</t>
  </si>
  <si>
    <t>Kurangnya Kelengkapan administrasi pada PMKS yang dilakukan petugas</t>
  </si>
  <si>
    <t>Terhambatnya pelayanan PMKS yang tertangani oleh petugas</t>
  </si>
  <si>
    <t>Sub.  Kegiatan Penyediaan Permakanan</t>
  </si>
  <si>
    <t>Pemberian bantuan tidak tepat sasaran</t>
  </si>
  <si>
    <t>Pendataan calon penerima bantuan tidak valid</t>
  </si>
  <si>
    <t>Pemenuhan bantuan bagi penyandang disabilitas terhambat</t>
  </si>
  <si>
    <t>Sub. Kegiatan Pemberian Akses Layanan Pendidikan dan Kesehatan Dasar</t>
  </si>
  <si>
    <t>Kurangnya Kelengkapan dalam melakukan administrasi</t>
  </si>
  <si>
    <t>Kurangnya pengetahuan petugas dalam pengadministrasian</t>
  </si>
  <si>
    <t>Pengiriman penyandang cacat dan eks trauma  yang dikirim ke Balai terlambat</t>
  </si>
  <si>
    <t>Pemeliharaan kesehatan bagi PGOT tidak terpenuhi</t>
  </si>
  <si>
    <t>Kesalahan pembayaran  anggaran pemeliharaan  kesehatan  bagi PGOT</t>
  </si>
  <si>
    <t>Pengeluaran melebihi batas anggaran untuk PGOT  terkait penanganan  Kesehatan PGOT</t>
  </si>
  <si>
    <t>Sub. Kegiatan  Penyediaan alat bantu</t>
  </si>
  <si>
    <t>Pendataan penyandang disabilitas tidak valid</t>
  </si>
  <si>
    <t>Pemberian alat bantu tidak tepat sasaran</t>
  </si>
  <si>
    <t>PM tidak memanfaatkan alat bantu secara maksimal</t>
  </si>
  <si>
    <t>Sub. Kegiatan Pemberian Bimbingan Fisik, Mental, Spiritual  dan Sosial</t>
  </si>
  <si>
    <t>Sarana Prasarana serta kondisi kurang memadai</t>
  </si>
  <si>
    <t>Kurangnya persiapan penyelenggaraan pentas seni</t>
  </si>
  <si>
    <t>Koordinasi penyelenggara dengan peserta kurang</t>
  </si>
  <si>
    <t>Jalannya pentas seni tidak maksimal</t>
  </si>
  <si>
    <t>I.</t>
  </si>
  <si>
    <t>a.</t>
  </si>
  <si>
    <t>II.</t>
  </si>
  <si>
    <t>Sub Kegiatan Penyediaan Permakanan</t>
  </si>
  <si>
    <t>Bahan makanan kadaluarsa karena stock yang banyak</t>
  </si>
  <si>
    <t>Bantuan Tidak Layak Konsumsi</t>
  </si>
  <si>
    <t>b.</t>
  </si>
  <si>
    <t>Sub. Kegiatan Penyediaan Sandang</t>
  </si>
  <si>
    <t>Penyaluran sandang kepada PM tidak tepat sasaran</t>
  </si>
  <si>
    <t>Pengadaan sandang tidak sesuai dengan kondisi fisik PM</t>
  </si>
  <si>
    <t>Lambatnya penyaluran sandang bagi PM</t>
  </si>
  <si>
    <t>c.</t>
  </si>
  <si>
    <t>Sub. Kegiatan Pemberian Bimbingan Sosial kepada Keluarga Penyandang Masalah Kesejahteraan Sosial (PMKS) Lainnya Bukan Korban HIV/AIDS  dan NAPSA</t>
  </si>
  <si>
    <t>Terhambatnya bimbingan sosial bagi PMKS</t>
  </si>
  <si>
    <t>Sarana dan prasarana serta kondisi kurang memadai</t>
  </si>
  <si>
    <t>Pelaksanaan bimbingan oleh petugas kurang maksimal</t>
  </si>
  <si>
    <t>d.</t>
  </si>
  <si>
    <t>Sub. Kegiatan Pemberian Bimbingan Fisik, Mental, Spritual  dan Sosial</t>
  </si>
  <si>
    <t>Tidak berkembangnya kemampuan peserta setalah pelatihan / pembinaan</t>
  </si>
  <si>
    <t>Waktu pemberian pelatihan / pembinaan yang singkat, serta ketrampilan tidak tersampaikan dengan maksimal</t>
  </si>
  <si>
    <t>Pembayaran honor RPTC terhambat</t>
  </si>
  <si>
    <t>Kesalahan pembayaran honor pada RPTC</t>
  </si>
  <si>
    <t>Pembayaran honor pada RPTC tertunda.</t>
  </si>
  <si>
    <t>Terlayaninya PMKS yang direunifikasi keluarga</t>
  </si>
  <si>
    <t>Persentase PMKS Yang mandiri</t>
  </si>
  <si>
    <t>Tujuan Program</t>
  </si>
  <si>
    <t>e.</t>
  </si>
  <si>
    <t xml:space="preserve">Terpenuhinya permakanan bagi PMKS </t>
  </si>
  <si>
    <t>Jumlah penyandang cacat dan eks trauma yg dikirm ke balai (pendidikan dan pelatihan penyandang cacat dan eks. Trauma)</t>
  </si>
  <si>
    <t>Jumlah PGOT yang yang terpelihara kesehatannya (KIE Konseling )</t>
  </si>
  <si>
    <t>Tersedianya alat bantu bagi penyandang cacat</t>
  </si>
  <si>
    <t>tersedianya bimbingan fisik, mental, spiritual dan sosial bagi PMKS.</t>
  </si>
  <si>
    <t>Terlaksananya pengiriman kontingen pentas seni penyandang cacat ( Pendayagunaan cacat dan eks trauma )</t>
  </si>
  <si>
    <t>Tersedianya sandang bagi penerima manfaat</t>
  </si>
  <si>
    <t>Terpenuhninya bimbingan sosial bagi keluarga PMKS lainnya</t>
  </si>
  <si>
    <t>Jumlah eks. Penyandang penyakit sosial yang mendapat pelatihan dan ketrampilan</t>
  </si>
  <si>
    <t>terbayarnya honor pada RPTC.</t>
  </si>
  <si>
    <t>Nilai AKIP Dinas Sosial</t>
  </si>
  <si>
    <t>Membangun relasi dengan penyedia layanan (panti), membangun kerjasama dengan OPD lain (CAPIL) untuk melakukan pengecekan iris mata.</t>
  </si>
  <si>
    <t>Meningkatkan ketertiban administrasi data PMKS.</t>
  </si>
  <si>
    <t>Terlaksananya pengadministrasian PMKS secara valid.</t>
  </si>
  <si>
    <t>Melakukan pengecekan kembali selama proses pendataan</t>
  </si>
  <si>
    <t>Melakukan pengecekan pendataan secara berkala</t>
  </si>
  <si>
    <t>Terlaksananya pemberian bantuan secara optimal</t>
  </si>
  <si>
    <t>Melakukan koordinasi hingga waktu pengiriman</t>
  </si>
  <si>
    <t>Meningkatkan ketertiban administrasi pengiriman penyandang cacat dan eks. Trauma</t>
  </si>
  <si>
    <t>Terlaksananya pengadministrasian pengiriman penyandang cacat dan eks trauma.</t>
  </si>
  <si>
    <t>Melakukan pendataan PGOT yang mendapat layanan kesehatan sesuai anggaran.</t>
  </si>
  <si>
    <t>Meningkatkan kualitas pendataan layanan pemeliharaan kesehatan bagi PGOT.</t>
  </si>
  <si>
    <t>Terlaksananya pemeliharaan kesehatan PGOT secara optimal.</t>
  </si>
  <si>
    <t>Melakukan asesmen terhadap kebutuhan penyandang disabilitas</t>
  </si>
  <si>
    <t>Melakukan asesmen mendalam terkait urgensi kebutuhan alat bantu</t>
  </si>
  <si>
    <t>Terlaksananya pemberian alat bantu secara efektif</t>
  </si>
  <si>
    <t>Melakukan evaluasi dan monitoring bagi penerima bimbingan</t>
  </si>
  <si>
    <t>Melakukan koordinasi hingga waktu penyelenggaraan</t>
  </si>
  <si>
    <t>Meningkatkan kualitas koordinasi secara berkala</t>
  </si>
  <si>
    <t>Terlaksananya penyelenggaraan pentas seni secara maksimal.</t>
  </si>
  <si>
    <t>Melakukan pengecekan tanggal kadaluarsa permakanan</t>
  </si>
  <si>
    <t>meningkatkan kualitas kontrol kadaluarsa permakanan</t>
  </si>
  <si>
    <t>Terlaksananya pemberian makanan bagi PM (RPTC).</t>
  </si>
  <si>
    <t>Melakukan pengadaan penyediaan sandang untuk seluruh ukuran      ( all size ).</t>
  </si>
  <si>
    <t>Meningkatkan kualitas pengadaan penyediaan sandang</t>
  </si>
  <si>
    <t>Terlaksananya pemberian sandang bagi PM dengan  dengan maksimal</t>
  </si>
  <si>
    <t>Melakukan evaluasi dan monitoring bagi peserta pelatihan.</t>
  </si>
  <si>
    <t xml:space="preserve">Melakukan evaluasi dan monitoring secara berkala bagi penerima bimbingan </t>
  </si>
  <si>
    <t>Melakukan evaluasi dan monitoring secara berkala bagi peserta pelatihan.</t>
  </si>
  <si>
    <t>Terlaksananya pelatihan dan pembinaan secara maksimal.</t>
  </si>
  <si>
    <t>Melakukan pembinaan kepada petugas pembayaran untuk meneliti kembali jumlah pembayaran</t>
  </si>
  <si>
    <t>Meningkatkan kompetensi petugas pembayaran honor</t>
  </si>
  <si>
    <t>Terlaksananya pembayaran honor pada RPTC dengan tepat waktu.</t>
  </si>
  <si>
    <t>NIP. 19680527 198903 2 002</t>
  </si>
  <si>
    <t>NIP. 19650203 198603 1 014</t>
  </si>
  <si>
    <t>Meningkatnya Kinerja Dinas Sosial</t>
  </si>
  <si>
    <t>Keg.Rehabilitasi Sosial Dasar Penyandang Disabilitas Terlantar, Anak Terlantar, Lanjut Usia Terlantar, serta Gelandangan  Pengemis Di Luar Panti</t>
  </si>
  <si>
    <t>NIP. 19701224 199603 2 004</t>
  </si>
  <si>
    <t>Keterampilan peserta pelatihan dalam mengimplementasikan hasil bimbingan tidak optimal.</t>
  </si>
  <si>
    <t>Kegiatan Rehabilitasi Sosial Penyandang Masalah Kesejahteraan Sosial (PMKS) lainnya Bukan Korban HIV/AIDS dan NAPSA di Luar 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</si>
</sst>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9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  <font>
      <sz val="10"/>
      <color rgb="FFFF0000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/>
    <xf numFmtId="164" fontId="1" fillId="0" borderId="1" xfId="1" applyFont="1" applyBorder="1" applyAlignment="1">
      <alignment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0" fontId="1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wrapText="1"/>
    </xf>
    <xf numFmtId="164" fontId="6" fillId="0" borderId="1" xfId="1" applyFont="1" applyBorder="1" applyAlignment="1">
      <alignment vertical="top"/>
    </xf>
    <xf numFmtId="0" fontId="6" fillId="0" borderId="1" xfId="0" applyFont="1" applyBorder="1"/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T38"/>
  <sheetViews>
    <sheetView tabSelected="1" view="pageBreakPreview" topLeftCell="A4" zoomScaleNormal="100" zoomScaleSheetLayoutView="100" workbookViewId="0">
      <selection activeCell="H20" sqref="H20"/>
    </sheetView>
  </sheetViews>
  <sheetFormatPr defaultRowHeight="15" x14ac:dyDescent="0.25"/>
  <cols>
    <col min="1" max="1" width="4" customWidth="1"/>
    <col min="2" max="2" width="1.7109375" customWidth="1"/>
    <col min="3" max="3" width="4.85546875" style="9" customWidth="1"/>
    <col min="4" max="4" width="19.42578125" customWidth="1"/>
    <col min="5" max="5" width="15.5703125" customWidth="1"/>
    <col min="6" max="6" width="21.42578125" customWidth="1"/>
    <col min="7" max="7" width="3.5703125" customWidth="1"/>
    <col min="8" max="8" width="24.5703125" customWidth="1"/>
    <col min="9" max="9" width="12" customWidth="1"/>
    <col min="10" max="10" width="7.42578125" customWidth="1"/>
    <col min="11" max="11" width="14" customWidth="1"/>
    <col min="12" max="12" width="15.140625" customWidth="1"/>
    <col min="13" max="13" width="18.85546875" customWidth="1"/>
    <col min="14" max="14" width="7.5703125" customWidth="1"/>
    <col min="15" max="15" width="8.28515625" customWidth="1"/>
    <col min="16" max="16" width="7" customWidth="1"/>
    <col min="17" max="17" width="6" customWidth="1"/>
    <col min="18" max="18" width="19.85546875" customWidth="1"/>
    <col min="19" max="19" width="18.85546875" customWidth="1"/>
    <col min="20" max="20" width="16.5703125" customWidth="1"/>
  </cols>
  <sheetData>
    <row r="3" spans="3:20" x14ac:dyDescent="0.25">
      <c r="C3" s="34" t="s">
        <v>17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</row>
    <row r="4" spans="3:20" x14ac:dyDescent="0.25">
      <c r="C4" s="34" t="s">
        <v>18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</row>
    <row r="5" spans="3:20" x14ac:dyDescent="0.25">
      <c r="C5" s="34" t="s">
        <v>19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3:20" ht="15.75" thickBot="1" x14ac:dyDescent="0.3">
      <c r="C6" s="25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3:20" ht="15.75" customHeight="1" thickTop="1" x14ac:dyDescent="0.25">
      <c r="C7" s="40" t="s">
        <v>0</v>
      </c>
      <c r="D7" s="40" t="s">
        <v>3</v>
      </c>
      <c r="E7" s="37" t="s">
        <v>2</v>
      </c>
      <c r="F7" s="37" t="s">
        <v>99</v>
      </c>
      <c r="G7" s="50" t="s">
        <v>1</v>
      </c>
      <c r="H7" s="51"/>
      <c r="I7" s="37" t="s">
        <v>11</v>
      </c>
      <c r="J7" s="37" t="s">
        <v>12</v>
      </c>
      <c r="K7" s="43" t="s">
        <v>15</v>
      </c>
      <c r="L7" s="44"/>
      <c r="M7" s="45"/>
      <c r="N7" s="46" t="s">
        <v>16</v>
      </c>
      <c r="O7" s="47"/>
      <c r="P7" s="48"/>
      <c r="Q7" s="37" t="s">
        <v>9</v>
      </c>
      <c r="R7" s="37" t="s">
        <v>10</v>
      </c>
      <c r="S7" s="37" t="s">
        <v>13</v>
      </c>
      <c r="T7" s="37" t="s">
        <v>14</v>
      </c>
    </row>
    <row r="8" spans="3:20" ht="15" customHeight="1" x14ac:dyDescent="0.25">
      <c r="C8" s="41"/>
      <c r="D8" s="41"/>
      <c r="E8" s="38"/>
      <c r="F8" s="38"/>
      <c r="G8" s="52"/>
      <c r="H8" s="53"/>
      <c r="I8" s="38"/>
      <c r="J8" s="38"/>
      <c r="K8" s="49" t="s">
        <v>4</v>
      </c>
      <c r="L8" s="49" t="s">
        <v>5</v>
      </c>
      <c r="M8" s="49" t="s">
        <v>6</v>
      </c>
      <c r="N8" s="49" t="s">
        <v>7</v>
      </c>
      <c r="O8" s="49" t="s">
        <v>6</v>
      </c>
      <c r="P8" s="49" t="s">
        <v>8</v>
      </c>
      <c r="Q8" s="38"/>
      <c r="R8" s="38"/>
      <c r="S8" s="38"/>
      <c r="T8" s="38"/>
    </row>
    <row r="9" spans="3:20" x14ac:dyDescent="0.25">
      <c r="C9" s="42"/>
      <c r="D9" s="42"/>
      <c r="E9" s="39"/>
      <c r="F9" s="39"/>
      <c r="G9" s="54"/>
      <c r="H9" s="55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</row>
    <row r="10" spans="3:20" x14ac:dyDescent="0.25">
      <c r="C10" s="21">
        <v>1</v>
      </c>
      <c r="D10" s="21">
        <v>2</v>
      </c>
      <c r="E10" s="21">
        <v>3</v>
      </c>
      <c r="F10" s="21">
        <v>4</v>
      </c>
      <c r="G10" s="22"/>
      <c r="H10" s="23">
        <v>5</v>
      </c>
      <c r="I10" s="21">
        <v>6</v>
      </c>
      <c r="J10" s="21">
        <v>7</v>
      </c>
      <c r="K10" s="21">
        <v>8</v>
      </c>
      <c r="L10" s="21">
        <v>9</v>
      </c>
      <c r="M10" s="21">
        <v>10</v>
      </c>
      <c r="N10" s="21">
        <v>11</v>
      </c>
      <c r="O10" s="21">
        <v>12</v>
      </c>
      <c r="P10" s="21">
        <v>13</v>
      </c>
      <c r="Q10" s="21">
        <v>14</v>
      </c>
      <c r="R10" s="21">
        <v>15</v>
      </c>
      <c r="S10" s="21">
        <v>16</v>
      </c>
      <c r="T10" s="21">
        <v>17</v>
      </c>
    </row>
    <row r="11" spans="3:20" ht="83.25" customHeight="1" x14ac:dyDescent="0.25">
      <c r="C11" s="11" t="s">
        <v>74</v>
      </c>
      <c r="D11" s="12" t="s">
        <v>39</v>
      </c>
      <c r="E11" s="12" t="s">
        <v>98</v>
      </c>
      <c r="F11" s="12" t="s">
        <v>41</v>
      </c>
      <c r="G11" s="15" t="s">
        <v>32</v>
      </c>
      <c r="H11" s="17" t="s">
        <v>147</v>
      </c>
      <c r="I11" s="13">
        <v>471800000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3:20" ht="93" customHeight="1" x14ac:dyDescent="0.25">
      <c r="C12" s="11"/>
      <c r="D12" s="12"/>
      <c r="E12" s="6"/>
      <c r="F12" s="6" t="s">
        <v>97</v>
      </c>
      <c r="G12" s="15" t="s">
        <v>75</v>
      </c>
      <c r="H12" s="18" t="s">
        <v>50</v>
      </c>
      <c r="I12" s="8">
        <v>5250000</v>
      </c>
      <c r="J12" s="2"/>
      <c r="K12" s="6" t="s">
        <v>51</v>
      </c>
      <c r="L12" s="6" t="s">
        <v>52</v>
      </c>
      <c r="M12" s="6" t="s">
        <v>53</v>
      </c>
      <c r="N12" s="5">
        <v>2</v>
      </c>
      <c r="O12" s="5">
        <v>2</v>
      </c>
      <c r="P12" s="5">
        <f t="shared" ref="P12:P18" si="0">SUM(N12*O12)</f>
        <v>4</v>
      </c>
      <c r="Q12" s="11"/>
      <c r="R12" s="6" t="s">
        <v>112</v>
      </c>
      <c r="S12" s="6" t="s">
        <v>113</v>
      </c>
      <c r="T12" s="6" t="s">
        <v>114</v>
      </c>
    </row>
    <row r="13" spans="3:20" ht="42" customHeight="1" x14ac:dyDescent="0.25">
      <c r="C13" s="11"/>
      <c r="D13" s="12"/>
      <c r="E13" s="6"/>
      <c r="F13" s="6" t="s">
        <v>101</v>
      </c>
      <c r="G13" s="15" t="s">
        <v>80</v>
      </c>
      <c r="H13" s="18" t="s">
        <v>54</v>
      </c>
      <c r="I13" s="8">
        <v>47000000</v>
      </c>
      <c r="J13" s="2"/>
      <c r="K13" s="6" t="s">
        <v>55</v>
      </c>
      <c r="L13" s="6" t="s">
        <v>56</v>
      </c>
      <c r="M13" s="6" t="s">
        <v>57</v>
      </c>
      <c r="N13" s="5">
        <v>2</v>
      </c>
      <c r="O13" s="5">
        <v>4</v>
      </c>
      <c r="P13" s="5">
        <f t="shared" si="0"/>
        <v>8</v>
      </c>
      <c r="Q13" s="11"/>
      <c r="R13" s="6" t="s">
        <v>115</v>
      </c>
      <c r="S13" s="6" t="s">
        <v>116</v>
      </c>
      <c r="T13" s="6" t="s">
        <v>117</v>
      </c>
    </row>
    <row r="14" spans="3:20" ht="79.5" customHeight="1" x14ac:dyDescent="0.25">
      <c r="C14" s="11"/>
      <c r="D14" s="12"/>
      <c r="E14" s="6"/>
      <c r="F14" s="6" t="s">
        <v>102</v>
      </c>
      <c r="G14" s="15" t="s">
        <v>85</v>
      </c>
      <c r="H14" s="18" t="s">
        <v>58</v>
      </c>
      <c r="I14" s="8">
        <v>288000000</v>
      </c>
      <c r="J14" s="2"/>
      <c r="K14" s="6" t="s">
        <v>59</v>
      </c>
      <c r="L14" s="6" t="s">
        <v>60</v>
      </c>
      <c r="M14" s="6" t="s">
        <v>61</v>
      </c>
      <c r="N14" s="5">
        <v>4</v>
      </c>
      <c r="O14" s="5">
        <v>4</v>
      </c>
      <c r="P14" s="5">
        <f t="shared" si="0"/>
        <v>16</v>
      </c>
      <c r="Q14" s="11"/>
      <c r="R14" s="6" t="s">
        <v>118</v>
      </c>
      <c r="S14" s="6" t="s">
        <v>119</v>
      </c>
      <c r="T14" s="6" t="s">
        <v>120</v>
      </c>
    </row>
    <row r="15" spans="3:20" ht="83.25" customHeight="1" x14ac:dyDescent="0.25">
      <c r="C15" s="11"/>
      <c r="D15" s="6"/>
      <c r="E15" s="6"/>
      <c r="F15" s="6" t="s">
        <v>103</v>
      </c>
      <c r="G15" s="15"/>
      <c r="H15" s="19"/>
      <c r="I15" s="8"/>
      <c r="J15" s="2"/>
      <c r="K15" s="6" t="s">
        <v>62</v>
      </c>
      <c r="L15" s="6" t="s">
        <v>63</v>
      </c>
      <c r="M15" s="6" t="s">
        <v>64</v>
      </c>
      <c r="N15" s="5">
        <v>3</v>
      </c>
      <c r="O15" s="5">
        <v>4</v>
      </c>
      <c r="P15" s="5">
        <f t="shared" si="0"/>
        <v>12</v>
      </c>
      <c r="Q15" s="11"/>
      <c r="R15" s="6" t="s">
        <v>121</v>
      </c>
      <c r="S15" s="6" t="s">
        <v>122</v>
      </c>
      <c r="T15" s="6" t="s">
        <v>123</v>
      </c>
    </row>
    <row r="16" spans="3:20" ht="57.75" customHeight="1" x14ac:dyDescent="0.25">
      <c r="C16" s="11"/>
      <c r="D16" s="12"/>
      <c r="E16" s="6"/>
      <c r="F16" s="6" t="s">
        <v>104</v>
      </c>
      <c r="G16" s="15" t="s">
        <v>90</v>
      </c>
      <c r="H16" s="20" t="s">
        <v>65</v>
      </c>
      <c r="I16" s="8">
        <v>104750000</v>
      </c>
      <c r="J16" s="2"/>
      <c r="K16" s="6" t="s">
        <v>66</v>
      </c>
      <c r="L16" s="6" t="s">
        <v>67</v>
      </c>
      <c r="M16" s="6" t="s">
        <v>68</v>
      </c>
      <c r="N16" s="5">
        <v>3</v>
      </c>
      <c r="O16" s="5">
        <v>4</v>
      </c>
      <c r="P16" s="5">
        <f t="shared" si="0"/>
        <v>12</v>
      </c>
      <c r="Q16" s="11"/>
      <c r="R16" s="6" t="s">
        <v>124</v>
      </c>
      <c r="S16" s="6" t="s">
        <v>125</v>
      </c>
      <c r="T16" s="6" t="s">
        <v>126</v>
      </c>
    </row>
    <row r="17" spans="1:20" ht="65.25" customHeight="1" x14ac:dyDescent="0.25">
      <c r="C17" s="11"/>
      <c r="D17" s="12"/>
      <c r="E17" s="6"/>
      <c r="F17" s="6" t="s">
        <v>105</v>
      </c>
      <c r="G17" s="15" t="s">
        <v>100</v>
      </c>
      <c r="H17" s="18" t="s">
        <v>69</v>
      </c>
      <c r="I17" s="8">
        <v>26800000</v>
      </c>
      <c r="J17" s="2"/>
      <c r="K17" s="6" t="s">
        <v>20</v>
      </c>
      <c r="L17" s="6" t="s">
        <v>70</v>
      </c>
      <c r="M17" s="6" t="s">
        <v>21</v>
      </c>
      <c r="N17" s="5">
        <v>3</v>
      </c>
      <c r="O17" s="5">
        <v>3</v>
      </c>
      <c r="P17" s="5">
        <f t="shared" si="0"/>
        <v>9</v>
      </c>
      <c r="Q17" s="11"/>
      <c r="R17" s="6" t="s">
        <v>127</v>
      </c>
      <c r="S17" s="6" t="s">
        <v>43</v>
      </c>
      <c r="T17" s="6" t="s">
        <v>44</v>
      </c>
    </row>
    <row r="18" spans="1:20" ht="72.75" customHeight="1" x14ac:dyDescent="0.25">
      <c r="C18" s="11"/>
      <c r="D18" s="6"/>
      <c r="E18" s="6"/>
      <c r="F18" s="6" t="s">
        <v>106</v>
      </c>
      <c r="G18" s="15"/>
      <c r="H18" s="19"/>
      <c r="I18" s="8"/>
      <c r="J18" s="2"/>
      <c r="K18" s="6" t="s">
        <v>71</v>
      </c>
      <c r="L18" s="6" t="s">
        <v>72</v>
      </c>
      <c r="M18" s="6" t="s">
        <v>73</v>
      </c>
      <c r="N18" s="5">
        <v>2</v>
      </c>
      <c r="O18" s="5">
        <v>3</v>
      </c>
      <c r="P18" s="5">
        <f t="shared" si="0"/>
        <v>6</v>
      </c>
      <c r="Q18" s="11"/>
      <c r="R18" s="6" t="s">
        <v>128</v>
      </c>
      <c r="S18" s="6" t="s">
        <v>129</v>
      </c>
      <c r="T18" s="6" t="s">
        <v>130</v>
      </c>
    </row>
    <row r="19" spans="1:20" ht="80.25" customHeight="1" x14ac:dyDescent="0.25">
      <c r="C19" s="24"/>
      <c r="D19" s="12"/>
      <c r="E19" s="12"/>
      <c r="F19" s="12"/>
      <c r="G19" s="16" t="s">
        <v>34</v>
      </c>
      <c r="H19" s="17" t="s">
        <v>150</v>
      </c>
      <c r="I19" s="14">
        <v>215562500</v>
      </c>
      <c r="J19" s="2"/>
      <c r="K19" s="6"/>
      <c r="L19" s="6"/>
      <c r="M19" s="6"/>
      <c r="N19" s="5"/>
      <c r="O19" s="5"/>
      <c r="P19" s="5"/>
      <c r="Q19" s="2"/>
      <c r="R19" s="6"/>
      <c r="S19" s="6"/>
      <c r="T19" s="6"/>
    </row>
    <row r="20" spans="1:20" ht="55.5" customHeight="1" x14ac:dyDescent="0.25">
      <c r="C20" s="11"/>
      <c r="D20" s="12"/>
      <c r="E20" s="6"/>
      <c r="F20" s="6" t="s">
        <v>40</v>
      </c>
      <c r="G20" s="15" t="s">
        <v>75</v>
      </c>
      <c r="H20" s="18" t="s">
        <v>77</v>
      </c>
      <c r="I20" s="8">
        <v>35000000</v>
      </c>
      <c r="J20" s="2"/>
      <c r="K20" s="6" t="s">
        <v>22</v>
      </c>
      <c r="L20" s="6" t="s">
        <v>78</v>
      </c>
      <c r="M20" s="6" t="s">
        <v>79</v>
      </c>
      <c r="N20" s="5">
        <v>3</v>
      </c>
      <c r="O20" s="5">
        <v>4</v>
      </c>
      <c r="P20" s="5">
        <f>SUM(N20*O20)</f>
        <v>12</v>
      </c>
      <c r="Q20" s="11"/>
      <c r="R20" s="6" t="s">
        <v>131</v>
      </c>
      <c r="S20" s="6" t="s">
        <v>132</v>
      </c>
      <c r="T20" s="6" t="s">
        <v>133</v>
      </c>
    </row>
    <row r="21" spans="1:20" ht="55.5" customHeight="1" x14ac:dyDescent="0.25">
      <c r="C21" s="11"/>
      <c r="D21" s="12"/>
      <c r="E21" s="6"/>
      <c r="F21" s="6" t="s">
        <v>107</v>
      </c>
      <c r="G21" s="15" t="s">
        <v>80</v>
      </c>
      <c r="H21" s="18" t="s">
        <v>81</v>
      </c>
      <c r="I21" s="8">
        <v>6000000</v>
      </c>
      <c r="J21" s="2"/>
      <c r="K21" s="6" t="s">
        <v>82</v>
      </c>
      <c r="L21" s="6" t="s">
        <v>83</v>
      </c>
      <c r="M21" s="6" t="s">
        <v>84</v>
      </c>
      <c r="N21" s="5">
        <v>2</v>
      </c>
      <c r="O21" s="5">
        <v>3</v>
      </c>
      <c r="P21" s="5">
        <f>SUM(N21*O21)</f>
        <v>6</v>
      </c>
      <c r="Q21" s="11"/>
      <c r="R21" s="6" t="s">
        <v>134</v>
      </c>
      <c r="S21" s="6" t="s">
        <v>135</v>
      </c>
      <c r="T21" s="6" t="s">
        <v>136</v>
      </c>
    </row>
    <row r="22" spans="1:20" ht="112.5" customHeight="1" x14ac:dyDescent="0.25">
      <c r="C22" s="11"/>
      <c r="D22" s="6"/>
      <c r="E22" s="6"/>
      <c r="F22" s="6" t="s">
        <v>108</v>
      </c>
      <c r="G22" s="15" t="s">
        <v>85</v>
      </c>
      <c r="H22" s="18" t="s">
        <v>86</v>
      </c>
      <c r="I22" s="8">
        <v>30000000</v>
      </c>
      <c r="J22" s="2"/>
      <c r="K22" s="6" t="s">
        <v>87</v>
      </c>
      <c r="L22" s="6" t="s">
        <v>88</v>
      </c>
      <c r="M22" s="6" t="s">
        <v>89</v>
      </c>
      <c r="N22" s="5">
        <v>3</v>
      </c>
      <c r="O22" s="5">
        <v>3</v>
      </c>
      <c r="P22" s="5">
        <f>SUM(N22*O22)</f>
        <v>9</v>
      </c>
      <c r="Q22" s="11"/>
      <c r="R22" s="6" t="s">
        <v>127</v>
      </c>
      <c r="S22" s="6" t="s">
        <v>138</v>
      </c>
      <c r="T22" s="6" t="s">
        <v>45</v>
      </c>
    </row>
    <row r="23" spans="1:20" ht="96.75" customHeight="1" x14ac:dyDescent="0.25">
      <c r="C23" s="11"/>
      <c r="D23" s="6"/>
      <c r="E23" s="6"/>
      <c r="F23" s="6" t="s">
        <v>109</v>
      </c>
      <c r="G23" s="15" t="s">
        <v>90</v>
      </c>
      <c r="H23" s="18" t="s">
        <v>91</v>
      </c>
      <c r="I23" s="8">
        <v>160162500</v>
      </c>
      <c r="J23" s="2"/>
      <c r="K23" s="6" t="s">
        <v>92</v>
      </c>
      <c r="L23" s="6" t="s">
        <v>93</v>
      </c>
      <c r="M23" s="6" t="s">
        <v>149</v>
      </c>
      <c r="N23" s="5">
        <v>4</v>
      </c>
      <c r="O23" s="5">
        <v>4</v>
      </c>
      <c r="P23" s="5">
        <f>SUM(N23*O23)</f>
        <v>16</v>
      </c>
      <c r="Q23" s="11"/>
      <c r="R23" s="6" t="s">
        <v>137</v>
      </c>
      <c r="S23" s="6" t="s">
        <v>139</v>
      </c>
      <c r="T23" s="6" t="s">
        <v>140</v>
      </c>
    </row>
    <row r="24" spans="1:20" ht="75" hidden="1" customHeight="1" x14ac:dyDescent="0.25">
      <c r="C24" s="11"/>
      <c r="D24" s="6"/>
      <c r="E24" s="6"/>
      <c r="F24" s="26" t="s">
        <v>110</v>
      </c>
      <c r="G24" s="27"/>
      <c r="H24" s="28"/>
      <c r="I24" s="29"/>
      <c r="J24" s="30"/>
      <c r="K24" s="26" t="s">
        <v>94</v>
      </c>
      <c r="L24" s="26" t="s">
        <v>95</v>
      </c>
      <c r="M24" s="26" t="s">
        <v>96</v>
      </c>
      <c r="N24" s="31">
        <v>2</v>
      </c>
      <c r="O24" s="31">
        <v>3</v>
      </c>
      <c r="P24" s="31">
        <f>SUM(N24*O24)</f>
        <v>6</v>
      </c>
      <c r="Q24" s="32"/>
      <c r="R24" s="26" t="s">
        <v>141</v>
      </c>
      <c r="S24" s="26" t="s">
        <v>142</v>
      </c>
      <c r="T24" s="26" t="s">
        <v>143</v>
      </c>
    </row>
    <row r="25" spans="1:20" ht="94.5" customHeight="1" x14ac:dyDescent="0.25">
      <c r="C25" s="24" t="s">
        <v>76</v>
      </c>
      <c r="D25" s="12" t="s">
        <v>42</v>
      </c>
      <c r="E25" s="12" t="s">
        <v>111</v>
      </c>
      <c r="F25" s="12" t="s">
        <v>146</v>
      </c>
      <c r="G25" s="16">
        <v>1</v>
      </c>
      <c r="H25" s="17" t="s">
        <v>23</v>
      </c>
      <c r="I25" s="14">
        <v>14150000</v>
      </c>
      <c r="J25" s="2"/>
      <c r="K25" s="6" t="s">
        <v>24</v>
      </c>
      <c r="L25" s="6" t="s">
        <v>25</v>
      </c>
      <c r="M25" s="6" t="s">
        <v>26</v>
      </c>
      <c r="N25" s="5">
        <v>2</v>
      </c>
      <c r="O25" s="5">
        <v>4</v>
      </c>
      <c r="P25" s="5">
        <f t="shared" ref="P25" si="1">SUM(N25*O25)</f>
        <v>8</v>
      </c>
      <c r="Q25" s="11"/>
      <c r="R25" s="6" t="s">
        <v>46</v>
      </c>
      <c r="S25" s="6" t="s">
        <v>47</v>
      </c>
      <c r="T25" s="6" t="s">
        <v>48</v>
      </c>
    </row>
    <row r="26" spans="1:20" x14ac:dyDescent="0.25">
      <c r="C26" s="3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x14ac:dyDescent="0.25">
      <c r="D27" s="35" t="s">
        <v>27</v>
      </c>
      <c r="E27" s="35"/>
      <c r="F27" s="35"/>
      <c r="G27" s="9"/>
      <c r="R27" t="s">
        <v>31</v>
      </c>
    </row>
    <row r="28" spans="1:20" x14ac:dyDescent="0.25">
      <c r="A28" t="s">
        <v>49</v>
      </c>
      <c r="D28" s="35" t="s">
        <v>28</v>
      </c>
      <c r="E28" s="35"/>
      <c r="F28" s="35"/>
      <c r="G28" s="9"/>
    </row>
    <row r="29" spans="1:20" x14ac:dyDescent="0.25">
      <c r="Q29" t="s">
        <v>32</v>
      </c>
      <c r="R29" s="7" t="s">
        <v>33</v>
      </c>
      <c r="S29" s="7"/>
    </row>
    <row r="30" spans="1:20" x14ac:dyDescent="0.25">
      <c r="R30" t="s">
        <v>144</v>
      </c>
    </row>
    <row r="32" spans="1:20" x14ac:dyDescent="0.25">
      <c r="D32" s="36" t="s">
        <v>29</v>
      </c>
      <c r="E32" s="36"/>
      <c r="F32" s="36"/>
      <c r="G32" s="10"/>
    </row>
    <row r="33" spans="4:18" x14ac:dyDescent="0.25">
      <c r="D33" s="35" t="s">
        <v>30</v>
      </c>
      <c r="E33" s="35"/>
      <c r="F33" s="35"/>
      <c r="G33" s="9"/>
      <c r="Q33" t="s">
        <v>34</v>
      </c>
      <c r="R33" s="7" t="s">
        <v>35</v>
      </c>
    </row>
    <row r="34" spans="4:18" x14ac:dyDescent="0.25">
      <c r="D34" s="35" t="s">
        <v>148</v>
      </c>
      <c r="E34" s="35"/>
      <c r="F34" s="35"/>
      <c r="G34" s="9"/>
      <c r="R34" t="s">
        <v>145</v>
      </c>
    </row>
    <row r="35" spans="4:18" x14ac:dyDescent="0.25">
      <c r="D35" s="9"/>
      <c r="E35" s="9"/>
      <c r="F35" s="9"/>
      <c r="G35" s="9"/>
    </row>
    <row r="37" spans="4:18" x14ac:dyDescent="0.25">
      <c r="Q37" t="s">
        <v>36</v>
      </c>
      <c r="R37" s="7" t="s">
        <v>37</v>
      </c>
    </row>
    <row r="38" spans="4:18" x14ac:dyDescent="0.25">
      <c r="R38" t="s">
        <v>38</v>
      </c>
    </row>
  </sheetData>
  <mergeCells count="27">
    <mergeCell ref="D34:F34"/>
    <mergeCell ref="O8:O9"/>
    <mergeCell ref="G7:H9"/>
    <mergeCell ref="P8:P9"/>
    <mergeCell ref="D27:F27"/>
    <mergeCell ref="D28:F28"/>
    <mergeCell ref="D32:F32"/>
    <mergeCell ref="D33:F33"/>
    <mergeCell ref="K8:K9"/>
    <mergeCell ref="L8:L9"/>
    <mergeCell ref="M8:M9"/>
    <mergeCell ref="N8:N9"/>
    <mergeCell ref="T7:T9"/>
    <mergeCell ref="C3:T3"/>
    <mergeCell ref="C4:T4"/>
    <mergeCell ref="C5:T5"/>
    <mergeCell ref="C7:C9"/>
    <mergeCell ref="D7:D9"/>
    <mergeCell ref="E7:E9"/>
    <mergeCell ref="F7:F9"/>
    <mergeCell ref="I7:I9"/>
    <mergeCell ref="J7:J9"/>
    <mergeCell ref="K7:M7"/>
    <mergeCell ref="N7:P7"/>
    <mergeCell ref="Q7:Q9"/>
    <mergeCell ref="R7:R9"/>
    <mergeCell ref="S7:S9"/>
  </mergeCells>
  <printOptions horizontalCentered="1"/>
  <pageMargins left="0.19685039370078741" right="0.19685039370078741" top="0.74803149606299213" bottom="0.35433070866141736" header="0.31496062992125984" footer="0.31496062992125984"/>
  <pageSetup paperSize="14" scale="59" fitToHeight="0" orientation="landscape" horizontalDpi="4294967293" verticalDpi="0" r:id="rId1"/>
  <rowBreaks count="1" manualBreakCount="1">
    <brk id="18" min="2" max="1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hasil evaluasi</vt:lpstr>
      <vt:lpstr>Sheet3</vt:lpstr>
      <vt:lpstr>'hasil evaluasi'!Print_Area</vt:lpstr>
      <vt:lpstr>'hasil evaluasi'!Print_Titles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SARWONO</dc:creator>
  <cp:lastModifiedBy>HANI</cp:lastModifiedBy>
  <cp:lastPrinted>2023-01-18T01:54:30Z</cp:lastPrinted>
  <dcterms:created xsi:type="dcterms:W3CDTF">2023-01-09T07:41:58Z</dcterms:created>
  <dcterms:modified xsi:type="dcterms:W3CDTF">2023-10-01T00:54:50Z</dcterms:modified>
</cp:coreProperties>
</file>