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4.MJNG" sheetId="16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6" i="16" l="1"/>
  <c r="AI26" i="16"/>
  <c r="AH26" i="16"/>
  <c r="AG26" i="16"/>
  <c r="W26" i="16"/>
  <c r="V26" i="16"/>
  <c r="T26" i="16"/>
  <c r="S26" i="16"/>
  <c r="Q26" i="16"/>
  <c r="P26" i="16"/>
  <c r="N26" i="16"/>
  <c r="M26" i="16"/>
  <c r="K26" i="16"/>
  <c r="J26" i="16"/>
  <c r="H26" i="16"/>
  <c r="G26" i="16"/>
  <c r="E26" i="16"/>
  <c r="D26" i="16"/>
  <c r="C26" i="16"/>
  <c r="AL25" i="16"/>
  <c r="AK25" i="16"/>
  <c r="Z25" i="16"/>
  <c r="Y25" i="16"/>
  <c r="X25" i="16"/>
  <c r="U25" i="16"/>
  <c r="R25" i="16"/>
  <c r="O25" i="16"/>
  <c r="L25" i="16"/>
  <c r="I25" i="16"/>
  <c r="F25" i="16"/>
  <c r="AL24" i="16"/>
  <c r="AK24" i="16"/>
  <c r="Z24" i="16"/>
  <c r="Y24" i="16"/>
  <c r="X24" i="16"/>
  <c r="U24" i="16"/>
  <c r="R24" i="16"/>
  <c r="O24" i="16"/>
  <c r="L24" i="16"/>
  <c r="I24" i="16"/>
  <c r="F24" i="16"/>
  <c r="AL23" i="16"/>
  <c r="AK23" i="16"/>
  <c r="Z23" i="16"/>
  <c r="Y23" i="16"/>
  <c r="X23" i="16"/>
  <c r="U23" i="16"/>
  <c r="R23" i="16"/>
  <c r="O23" i="16"/>
  <c r="L23" i="16"/>
  <c r="I23" i="16"/>
  <c r="F23" i="16"/>
  <c r="AL22" i="16"/>
  <c r="AK22" i="16"/>
  <c r="Z22" i="16"/>
  <c r="Y22" i="16"/>
  <c r="X22" i="16"/>
  <c r="U22" i="16"/>
  <c r="R22" i="16"/>
  <c r="O22" i="16"/>
  <c r="L22" i="16"/>
  <c r="I22" i="16"/>
  <c r="F22" i="16"/>
  <c r="AL21" i="16"/>
  <c r="AK21" i="16"/>
  <c r="Z21" i="16"/>
  <c r="Y21" i="16"/>
  <c r="X21" i="16"/>
  <c r="U21" i="16"/>
  <c r="R21" i="16"/>
  <c r="O21" i="16"/>
  <c r="L21" i="16"/>
  <c r="I21" i="16"/>
  <c r="F21" i="16"/>
  <c r="AL20" i="16"/>
  <c r="AK20" i="16"/>
  <c r="Z20" i="16"/>
  <c r="Y20" i="16"/>
  <c r="X20" i="16"/>
  <c r="U20" i="16"/>
  <c r="R20" i="16"/>
  <c r="O20" i="16"/>
  <c r="L20" i="16"/>
  <c r="I20" i="16"/>
  <c r="F20" i="16"/>
  <c r="AL19" i="16"/>
  <c r="AK19" i="16"/>
  <c r="AE19" i="16"/>
  <c r="Z19" i="16"/>
  <c r="Y19" i="16"/>
  <c r="X19" i="16"/>
  <c r="U19" i="16"/>
  <c r="R19" i="16"/>
  <c r="O19" i="16"/>
  <c r="L19" i="16"/>
  <c r="I19" i="16"/>
  <c r="F19" i="16"/>
  <c r="AL18" i="16"/>
  <c r="AK18" i="16"/>
  <c r="AE18" i="16"/>
  <c r="Z18" i="16"/>
  <c r="Y18" i="16"/>
  <c r="X18" i="16"/>
  <c r="U18" i="16"/>
  <c r="R18" i="16"/>
  <c r="O18" i="16"/>
  <c r="L18" i="16"/>
  <c r="I18" i="16"/>
  <c r="F18" i="16"/>
  <c r="AL17" i="16"/>
  <c r="AK17" i="16"/>
  <c r="Z17" i="16"/>
  <c r="Y17" i="16"/>
  <c r="X17" i="16"/>
  <c r="U17" i="16"/>
  <c r="R17" i="16"/>
  <c r="O17" i="16"/>
  <c r="L17" i="16"/>
  <c r="I17" i="16"/>
  <c r="F17" i="16"/>
  <c r="AL16" i="16"/>
  <c r="AK16" i="16"/>
  <c r="Z16" i="16"/>
  <c r="Y16" i="16"/>
  <c r="X16" i="16"/>
  <c r="U16" i="16"/>
  <c r="R16" i="16"/>
  <c r="O16" i="16"/>
  <c r="L16" i="16"/>
  <c r="I16" i="16"/>
  <c r="F16" i="16"/>
  <c r="AL15" i="16"/>
  <c r="AK15" i="16"/>
  <c r="Z15" i="16"/>
  <c r="Y15" i="16"/>
  <c r="X15" i="16"/>
  <c r="U15" i="16"/>
  <c r="R15" i="16"/>
  <c r="O15" i="16"/>
  <c r="L15" i="16"/>
  <c r="I15" i="16"/>
  <c r="F15" i="16"/>
  <c r="AL14" i="16"/>
  <c r="AK14" i="16"/>
  <c r="Z14" i="16"/>
  <c r="Y14" i="16"/>
  <c r="X14" i="16"/>
  <c r="U14" i="16"/>
  <c r="R14" i="16"/>
  <c r="O14" i="16"/>
  <c r="L14" i="16"/>
  <c r="I14" i="16"/>
  <c r="F14" i="16"/>
  <c r="AL13" i="16"/>
  <c r="AK13" i="16"/>
  <c r="Z13" i="16"/>
  <c r="Y13" i="16"/>
  <c r="X13" i="16"/>
  <c r="U13" i="16"/>
  <c r="R13" i="16"/>
  <c r="O13" i="16"/>
  <c r="L13" i="16"/>
  <c r="I13" i="16"/>
  <c r="F13" i="16"/>
  <c r="AL12" i="16"/>
  <c r="AK12" i="16"/>
  <c r="Z12" i="16"/>
  <c r="Y12" i="16"/>
  <c r="X12" i="16"/>
  <c r="U12" i="16"/>
  <c r="R12" i="16"/>
  <c r="O12" i="16"/>
  <c r="L12" i="16"/>
  <c r="I12" i="16"/>
  <c r="F12" i="16"/>
  <c r="AL11" i="16"/>
  <c r="AK11" i="16"/>
  <c r="Z11" i="16"/>
  <c r="Y11" i="16"/>
  <c r="X11" i="16"/>
  <c r="U11" i="16"/>
  <c r="R11" i="16"/>
  <c r="O11" i="16"/>
  <c r="L11" i="16"/>
  <c r="I11" i="16"/>
  <c r="F11" i="16"/>
  <c r="AL10" i="16"/>
  <c r="AK10" i="16"/>
  <c r="AA10" i="16"/>
  <c r="Z10" i="16"/>
  <c r="Y10" i="16"/>
  <c r="X10" i="16"/>
  <c r="U10" i="16"/>
  <c r="R10" i="16"/>
  <c r="O10" i="16"/>
  <c r="L10" i="16"/>
  <c r="I10" i="16"/>
  <c r="F10" i="16"/>
  <c r="AL9" i="16"/>
  <c r="AK9" i="16"/>
  <c r="Z9" i="16"/>
  <c r="Y9" i="16"/>
  <c r="X9" i="16"/>
  <c r="U9" i="16"/>
  <c r="R9" i="16"/>
  <c r="O9" i="16"/>
  <c r="L9" i="16"/>
  <c r="I9" i="16"/>
  <c r="F9" i="16"/>
  <c r="AC13" i="16" l="1"/>
  <c r="AE15" i="16"/>
  <c r="AC16" i="16"/>
  <c r="AE11" i="16"/>
  <c r="AE22" i="16"/>
  <c r="AE14" i="16"/>
  <c r="AF14" i="16" s="1"/>
  <c r="AA15" i="16"/>
  <c r="AA18" i="16"/>
  <c r="AC21" i="16"/>
  <c r="AA22" i="16"/>
  <c r="AF22" i="16" s="1"/>
  <c r="AE10" i="16"/>
  <c r="AA14" i="16"/>
  <c r="AA23" i="16"/>
  <c r="AE23" i="16"/>
  <c r="AC24" i="16"/>
  <c r="AA9" i="16"/>
  <c r="Y26" i="16"/>
  <c r="AC19" i="16"/>
  <c r="AA19" i="16"/>
  <c r="AF19" i="16" s="1"/>
  <c r="AE17" i="16"/>
  <c r="AC17" i="16"/>
  <c r="AE9" i="16"/>
  <c r="AC9" i="16"/>
  <c r="AK26" i="16"/>
  <c r="AC11" i="16"/>
  <c r="AA11" i="16"/>
  <c r="AA20" i="16"/>
  <c r="AE24" i="16"/>
  <c r="AC18" i="16"/>
  <c r="AF18" i="16"/>
  <c r="AB18" i="16"/>
  <c r="I26" i="16"/>
  <c r="AC10" i="16"/>
  <c r="AB10" i="16"/>
  <c r="AA12" i="16"/>
  <c r="AE16" i="16"/>
  <c r="AE25" i="16"/>
  <c r="AC25" i="16"/>
  <c r="L26" i="16"/>
  <c r="U26" i="16"/>
  <c r="AF23" i="16"/>
  <c r="F26" i="16"/>
  <c r="AL26" i="16"/>
  <c r="AA13" i="16"/>
  <c r="AA21" i="16"/>
  <c r="AD21" i="16" s="1"/>
  <c r="O26" i="16"/>
  <c r="AC12" i="16"/>
  <c r="AC20" i="16"/>
  <c r="X26" i="16"/>
  <c r="AF11" i="16"/>
  <c r="AE12" i="16"/>
  <c r="AD13" i="16"/>
  <c r="AC14" i="16"/>
  <c r="AB15" i="16"/>
  <c r="AA16" i="16"/>
  <c r="AE20" i="16"/>
  <c r="AC22" i="16"/>
  <c r="AA24" i="16"/>
  <c r="R26" i="16"/>
  <c r="Z26" i="16"/>
  <c r="AE13" i="16"/>
  <c r="AC15" i="16"/>
  <c r="AA17" i="16"/>
  <c r="AE21" i="16"/>
  <c r="AC23" i="16"/>
  <c r="AA25" i="16"/>
  <c r="AB14" i="16" l="1"/>
  <c r="AB23" i="16"/>
  <c r="AD16" i="16"/>
  <c r="AF10" i="16"/>
  <c r="AF15" i="16"/>
  <c r="AB22" i="16"/>
  <c r="AD17" i="16"/>
  <c r="AB17" i="16"/>
  <c r="AD12" i="16"/>
  <c r="AD25" i="16"/>
  <c r="AB20" i="16"/>
  <c r="AD9" i="16"/>
  <c r="AC26" i="16"/>
  <c r="AF17" i="16"/>
  <c r="AD19" i="16"/>
  <c r="AF21" i="16"/>
  <c r="AB24" i="16"/>
  <c r="AD14" i="16"/>
  <c r="AF25" i="16"/>
  <c r="AD10" i="16"/>
  <c r="AF9" i="16"/>
  <c r="AE26" i="16"/>
  <c r="AF13" i="16"/>
  <c r="AD18" i="16"/>
  <c r="AB11" i="16"/>
  <c r="AD15" i="16"/>
  <c r="AF16" i="16"/>
  <c r="AD11" i="16"/>
  <c r="AA26" i="16"/>
  <c r="AB9" i="16"/>
  <c r="AB16" i="16"/>
  <c r="AD22" i="16"/>
  <c r="AB25" i="16"/>
  <c r="AF20" i="16"/>
  <c r="AB21" i="16"/>
  <c r="AB12" i="16"/>
  <c r="AD24" i="16"/>
  <c r="AD20" i="16"/>
  <c r="AF12" i="16"/>
  <c r="AD23" i="16"/>
  <c r="AB13" i="16"/>
  <c r="AF24" i="16"/>
  <c r="AB19" i="16"/>
  <c r="AD26" i="16" l="1"/>
  <c r="AB26" i="16"/>
  <c r="AF26" i="16"/>
</calcChain>
</file>

<file path=xl/sharedStrings.xml><?xml version="1.0" encoding="utf-8"?>
<sst xmlns="http://schemas.openxmlformats.org/spreadsheetml/2006/main" count="68" uniqueCount="44">
  <si>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</si>
  <si>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</si>
  <si>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</si>
  <si>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</si>
  <si>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</si>
  <si>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</si>
  <si>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</si>
  <si>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</si>
  <si>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</si>
  <si>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</si>
  <si>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</si>
  <si>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</si>
  <si>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</si>
  <si>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</si>
  <si>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</si>
  <si>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</si>
  <si>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</si>
  <si>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</si>
  <si>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</si>
  <si>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</si>
  <si>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</si>
  <si>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</si>
  <si>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</si>
  <si>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</si>
  <si>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</si>
  <si>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DESA</t>
  </si>
  <si>
    <t>PAHONJEAN</t>
  </si>
  <si>
    <t>SALEBU</t>
  </si>
  <si>
    <t>CIBEUNYING</t>
  </si>
  <si>
    <t>JENANG</t>
  </si>
  <si>
    <t>SINDANGSARI</t>
  </si>
  <si>
    <t>CILOPADANG</t>
  </si>
  <si>
    <t>BENER</t>
  </si>
  <si>
    <t>BOJA</t>
  </si>
  <si>
    <t>UJUNGBARANG</t>
  </si>
  <si>
    <t>PENGADEGAN</t>
  </si>
  <si>
    <t>SEPATNUNGGAL</t>
  </si>
  <si>
    <t>SADABUMI</t>
  </si>
  <si>
    <t>SADAHAYU</t>
  </si>
  <si>
    <t>MULYADADI</t>
  </si>
  <si>
    <t>PADANGJAYA</t>
  </si>
  <si>
    <t>PADANGSARI</t>
  </si>
  <si>
    <t>MULYASARI</t>
  </si>
  <si>
    <t>PUS DAN PESERTA KB BERDASARKAN  JENIS KONTRASEPSI KECAMATAN MAJENANG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</si>
</sst>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5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/>
    <xf numFmtId="0" fontId="3" fillId="0" borderId="9" xfId="0" applyFont="1" applyBorder="1" applyAlignment="1"/>
    <xf numFmtId="3" fontId="6" fillId="0" borderId="1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8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AL1000"/>
  <sheetViews>
    <sheetView tabSelected="1" workbookViewId="0">
      <selection sqref="A1:AL1"/>
    </sheetView>
  </sheetViews>
  <sheetFormatPr defaultColWidth="14.42578125" defaultRowHeight="15" customHeight="1" x14ac:dyDescent="0.25"/>
  <cols>
    <col min="1" max="1" width="5.140625" customWidth="1"/>
    <col min="2" max="2" width="18.7109375" customWidth="1"/>
    <col min="3" max="3" width="11.85546875" customWidth="1"/>
    <col min="4" max="26" width="9.140625" customWidth="1"/>
    <col min="27" max="27" width="10.140625" customWidth="1"/>
    <col min="28" max="37" width="9.140625" customWidth="1"/>
    <col min="38" max="38" width="11.42578125" customWidth="1"/>
  </cols>
  <sheetData>
    <row r="1" spans="1:38" ht="19.5" customHeight="1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0.25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3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3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3.5" customHeight="1" x14ac:dyDescent="0.25">
      <c r="A5" s="18" t="s">
        <v>1</v>
      </c>
      <c r="B5" s="18" t="s">
        <v>25</v>
      </c>
      <c r="C5" s="16" t="s">
        <v>2</v>
      </c>
      <c r="D5" s="22" t="s">
        <v>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5" t="s">
        <v>4</v>
      </c>
      <c r="AH5" s="14"/>
      <c r="AI5" s="14"/>
      <c r="AJ5" s="14"/>
      <c r="AK5" s="14"/>
      <c r="AL5" s="15"/>
    </row>
    <row r="6" spans="1:38" ht="13.5" customHeight="1" x14ac:dyDescent="0.25">
      <c r="A6" s="21"/>
      <c r="B6" s="21"/>
      <c r="C6" s="21"/>
      <c r="D6" s="13" t="s">
        <v>5</v>
      </c>
      <c r="E6" s="14"/>
      <c r="F6" s="15"/>
      <c r="G6" s="13" t="s">
        <v>6</v>
      </c>
      <c r="H6" s="14"/>
      <c r="I6" s="15"/>
      <c r="J6" s="13" t="s">
        <v>7</v>
      </c>
      <c r="K6" s="14"/>
      <c r="L6" s="15"/>
      <c r="M6" s="13" t="s">
        <v>8</v>
      </c>
      <c r="N6" s="14"/>
      <c r="O6" s="15"/>
      <c r="P6" s="25" t="s">
        <v>9</v>
      </c>
      <c r="Q6" s="14"/>
      <c r="R6" s="15"/>
      <c r="S6" s="13" t="s">
        <v>10</v>
      </c>
      <c r="T6" s="14"/>
      <c r="U6" s="15"/>
      <c r="V6" s="13" t="s">
        <v>11</v>
      </c>
      <c r="W6" s="14"/>
      <c r="X6" s="15"/>
      <c r="Y6" s="13" t="s">
        <v>12</v>
      </c>
      <c r="Z6" s="14"/>
      <c r="AA6" s="15"/>
      <c r="AB6" s="18" t="s">
        <v>13</v>
      </c>
      <c r="AC6" s="16" t="s">
        <v>14</v>
      </c>
      <c r="AD6" s="18" t="s">
        <v>13</v>
      </c>
      <c r="AE6" s="16" t="s">
        <v>15</v>
      </c>
      <c r="AF6" s="18" t="s">
        <v>13</v>
      </c>
      <c r="AG6" s="16" t="s">
        <v>16</v>
      </c>
      <c r="AH6" s="16" t="s">
        <v>17</v>
      </c>
      <c r="AI6" s="16" t="s">
        <v>18</v>
      </c>
      <c r="AJ6" s="16" t="s">
        <v>19</v>
      </c>
      <c r="AK6" s="18" t="s">
        <v>20</v>
      </c>
      <c r="AL6" s="16" t="s">
        <v>21</v>
      </c>
    </row>
    <row r="7" spans="1:38" ht="13.5" customHeight="1" x14ac:dyDescent="0.25">
      <c r="A7" s="17"/>
      <c r="B7" s="17"/>
      <c r="C7" s="17"/>
      <c r="D7" s="3" t="s">
        <v>22</v>
      </c>
      <c r="E7" s="3" t="s">
        <v>23</v>
      </c>
      <c r="F7" s="3" t="s">
        <v>24</v>
      </c>
      <c r="G7" s="3" t="s">
        <v>22</v>
      </c>
      <c r="H7" s="3" t="s">
        <v>23</v>
      </c>
      <c r="I7" s="3" t="s">
        <v>24</v>
      </c>
      <c r="J7" s="3" t="s">
        <v>22</v>
      </c>
      <c r="K7" s="3" t="s">
        <v>23</v>
      </c>
      <c r="L7" s="3" t="s">
        <v>24</v>
      </c>
      <c r="M7" s="3" t="s">
        <v>22</v>
      </c>
      <c r="N7" s="3" t="s">
        <v>23</v>
      </c>
      <c r="O7" s="3" t="s">
        <v>24</v>
      </c>
      <c r="P7" s="3" t="s">
        <v>22</v>
      </c>
      <c r="Q7" s="3" t="s">
        <v>23</v>
      </c>
      <c r="R7" s="3" t="s">
        <v>24</v>
      </c>
      <c r="S7" s="3" t="s">
        <v>22</v>
      </c>
      <c r="T7" s="3" t="s">
        <v>23</v>
      </c>
      <c r="U7" s="3" t="s">
        <v>24</v>
      </c>
      <c r="V7" s="3" t="s">
        <v>22</v>
      </c>
      <c r="W7" s="3" t="s">
        <v>23</v>
      </c>
      <c r="X7" s="3" t="s">
        <v>24</v>
      </c>
      <c r="Y7" s="3" t="s">
        <v>22</v>
      </c>
      <c r="Z7" s="3" t="s">
        <v>23</v>
      </c>
      <c r="AA7" s="4" t="s">
        <v>20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3.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</row>
    <row r="9" spans="1:38" ht="13.5" customHeight="1" x14ac:dyDescent="0.25">
      <c r="A9" s="3">
        <v>1</v>
      </c>
      <c r="B9" s="8" t="s">
        <v>26</v>
      </c>
      <c r="C9" s="6">
        <v>2841</v>
      </c>
      <c r="D9" s="10">
        <v>311</v>
      </c>
      <c r="E9" s="10">
        <v>33</v>
      </c>
      <c r="F9" s="4">
        <f t="shared" ref="F9:F25" si="0">D9+E9</f>
        <v>344</v>
      </c>
      <c r="G9" s="10">
        <v>22</v>
      </c>
      <c r="H9" s="10">
        <v>3</v>
      </c>
      <c r="I9" s="4">
        <f t="shared" ref="I9:I25" si="1">G9+H9</f>
        <v>25</v>
      </c>
      <c r="J9" s="10">
        <v>0</v>
      </c>
      <c r="K9" s="10">
        <v>0</v>
      </c>
      <c r="L9" s="4">
        <f t="shared" ref="L9:L25" si="2">J9+K9</f>
        <v>0</v>
      </c>
      <c r="M9" s="10">
        <v>16</v>
      </c>
      <c r="N9" s="10">
        <v>6</v>
      </c>
      <c r="O9" s="4">
        <f t="shared" ref="O9:O25" si="3">M9+N9</f>
        <v>22</v>
      </c>
      <c r="P9" s="10">
        <v>145</v>
      </c>
      <c r="Q9" s="10">
        <v>5</v>
      </c>
      <c r="R9" s="4">
        <f t="shared" ref="R9:R25" si="4">P9+Q9</f>
        <v>150</v>
      </c>
      <c r="S9" s="10">
        <v>308</v>
      </c>
      <c r="T9" s="10">
        <v>617</v>
      </c>
      <c r="U9" s="4">
        <f t="shared" ref="U9:U25" si="5">S9+T9</f>
        <v>925</v>
      </c>
      <c r="V9" s="10">
        <v>138</v>
      </c>
      <c r="W9" s="10">
        <v>188</v>
      </c>
      <c r="X9" s="4">
        <f t="shared" ref="X9:X25" si="6">V9+W9</f>
        <v>326</v>
      </c>
      <c r="Y9" s="4">
        <f t="shared" ref="Y9:Z9" si="7">D9+G9+J9+M9+P9+S9+V9</f>
        <v>940</v>
      </c>
      <c r="Z9" s="4">
        <f t="shared" si="7"/>
        <v>852</v>
      </c>
      <c r="AA9" s="4">
        <f t="shared" ref="AA9:AA25" si="8">Y9+Z9</f>
        <v>1792</v>
      </c>
      <c r="AB9" s="7">
        <f t="shared" ref="AB9:AB25" si="9">AA9/C9*100</f>
        <v>63.076381555790221</v>
      </c>
      <c r="AC9" s="4">
        <f t="shared" ref="AC9:AC25" si="10">F9+I9+L9+R9</f>
        <v>519</v>
      </c>
      <c r="AD9" s="7">
        <f t="shared" ref="AD9:AD25" si="11">AC9/AA9*100</f>
        <v>28.962053571428569</v>
      </c>
      <c r="AE9" s="4">
        <f t="shared" ref="AE9:AE25" si="12">L9+O9</f>
        <v>22</v>
      </c>
      <c r="AF9" s="7">
        <f t="shared" ref="AF9:AF25" si="13">AE9/AA9*100</f>
        <v>1.2276785714285714</v>
      </c>
      <c r="AG9" s="11">
        <v>152</v>
      </c>
      <c r="AH9" s="10">
        <v>601</v>
      </c>
      <c r="AI9" s="10">
        <v>201</v>
      </c>
      <c r="AJ9" s="10">
        <v>95</v>
      </c>
      <c r="AK9" s="4">
        <f t="shared" ref="AK9:AK25" si="14">AG9+AH9+AI9+AJ9</f>
        <v>1049</v>
      </c>
      <c r="AL9" s="4">
        <f t="shared" ref="AL9:AL25" si="15">AI9+AJ9</f>
        <v>296</v>
      </c>
    </row>
    <row r="10" spans="1:38" ht="13.5" customHeight="1" x14ac:dyDescent="0.25">
      <c r="A10" s="3">
        <v>2</v>
      </c>
      <c r="B10" s="8" t="s">
        <v>27</v>
      </c>
      <c r="C10" s="6">
        <v>2116</v>
      </c>
      <c r="D10" s="10">
        <v>303</v>
      </c>
      <c r="E10" s="10">
        <v>32</v>
      </c>
      <c r="F10" s="4">
        <f t="shared" si="0"/>
        <v>335</v>
      </c>
      <c r="G10" s="10">
        <v>8</v>
      </c>
      <c r="H10" s="10">
        <v>2</v>
      </c>
      <c r="I10" s="4">
        <f t="shared" si="1"/>
        <v>10</v>
      </c>
      <c r="J10" s="10">
        <v>1</v>
      </c>
      <c r="K10" s="10">
        <v>0</v>
      </c>
      <c r="L10" s="4">
        <f t="shared" si="2"/>
        <v>1</v>
      </c>
      <c r="M10" s="10">
        <v>21</v>
      </c>
      <c r="N10" s="10">
        <v>0</v>
      </c>
      <c r="O10" s="4">
        <f t="shared" si="3"/>
        <v>21</v>
      </c>
      <c r="P10" s="10">
        <v>305</v>
      </c>
      <c r="Q10" s="10">
        <v>2</v>
      </c>
      <c r="R10" s="4">
        <f t="shared" si="4"/>
        <v>307</v>
      </c>
      <c r="S10" s="10">
        <v>248</v>
      </c>
      <c r="T10" s="10">
        <v>394</v>
      </c>
      <c r="U10" s="4">
        <f t="shared" si="5"/>
        <v>642</v>
      </c>
      <c r="V10" s="10">
        <v>87</v>
      </c>
      <c r="W10" s="10">
        <v>126</v>
      </c>
      <c r="X10" s="4">
        <f t="shared" si="6"/>
        <v>213</v>
      </c>
      <c r="Y10" s="4">
        <f t="shared" ref="Y10:Z10" si="16">D10+G10+J10+M10+P10+S10+V10</f>
        <v>973</v>
      </c>
      <c r="Z10" s="4">
        <f t="shared" si="16"/>
        <v>556</v>
      </c>
      <c r="AA10" s="4">
        <f t="shared" si="8"/>
        <v>1529</v>
      </c>
      <c r="AB10" s="7">
        <f t="shared" si="9"/>
        <v>72.258979206049148</v>
      </c>
      <c r="AC10" s="4">
        <f t="shared" si="10"/>
        <v>653</v>
      </c>
      <c r="AD10" s="7">
        <f t="shared" si="11"/>
        <v>42.707652060170048</v>
      </c>
      <c r="AE10" s="4">
        <f t="shared" si="12"/>
        <v>22</v>
      </c>
      <c r="AF10" s="7">
        <f t="shared" si="13"/>
        <v>1.4388489208633095</v>
      </c>
      <c r="AG10" s="11">
        <v>77</v>
      </c>
      <c r="AH10" s="10">
        <v>308</v>
      </c>
      <c r="AI10" s="10">
        <v>136</v>
      </c>
      <c r="AJ10" s="10">
        <v>66</v>
      </c>
      <c r="AK10" s="4">
        <f t="shared" si="14"/>
        <v>587</v>
      </c>
      <c r="AL10" s="4">
        <f t="shared" si="15"/>
        <v>202</v>
      </c>
    </row>
    <row r="11" spans="1:38" ht="13.5" customHeight="1" x14ac:dyDescent="0.25">
      <c r="A11" s="3">
        <v>3</v>
      </c>
      <c r="B11" s="9" t="s">
        <v>28</v>
      </c>
      <c r="C11" s="6">
        <v>1557</v>
      </c>
      <c r="D11" s="10">
        <v>185</v>
      </c>
      <c r="E11" s="10">
        <v>63</v>
      </c>
      <c r="F11" s="4">
        <f t="shared" si="0"/>
        <v>248</v>
      </c>
      <c r="G11" s="10">
        <v>13</v>
      </c>
      <c r="H11" s="10">
        <v>3</v>
      </c>
      <c r="I11" s="4">
        <f t="shared" si="1"/>
        <v>16</v>
      </c>
      <c r="J11" s="10">
        <v>0</v>
      </c>
      <c r="K11" s="10">
        <v>0</v>
      </c>
      <c r="L11" s="4">
        <f t="shared" si="2"/>
        <v>0</v>
      </c>
      <c r="M11" s="10">
        <v>11</v>
      </c>
      <c r="N11" s="10">
        <v>3</v>
      </c>
      <c r="O11" s="4">
        <f t="shared" si="3"/>
        <v>14</v>
      </c>
      <c r="P11" s="10">
        <v>114</v>
      </c>
      <c r="Q11" s="10">
        <v>1</v>
      </c>
      <c r="R11" s="4">
        <f t="shared" si="4"/>
        <v>115</v>
      </c>
      <c r="S11" s="10">
        <v>226</v>
      </c>
      <c r="T11" s="10">
        <v>283</v>
      </c>
      <c r="U11" s="4">
        <f t="shared" si="5"/>
        <v>509</v>
      </c>
      <c r="V11" s="10">
        <v>82</v>
      </c>
      <c r="W11" s="10">
        <v>71</v>
      </c>
      <c r="X11" s="4">
        <f t="shared" si="6"/>
        <v>153</v>
      </c>
      <c r="Y11" s="4">
        <f t="shared" ref="Y11:Z11" si="17">D11+G11+J11+M11+P11+S11+V11</f>
        <v>631</v>
      </c>
      <c r="Z11" s="4">
        <f t="shared" si="17"/>
        <v>424</v>
      </c>
      <c r="AA11" s="4">
        <f t="shared" si="8"/>
        <v>1055</v>
      </c>
      <c r="AB11" s="7">
        <f t="shared" si="9"/>
        <v>67.758509955041745</v>
      </c>
      <c r="AC11" s="4">
        <f t="shared" si="10"/>
        <v>379</v>
      </c>
      <c r="AD11" s="7">
        <f t="shared" si="11"/>
        <v>35.924170616113742</v>
      </c>
      <c r="AE11" s="4">
        <f t="shared" si="12"/>
        <v>14</v>
      </c>
      <c r="AF11" s="7">
        <f t="shared" si="13"/>
        <v>1.3270142180094786</v>
      </c>
      <c r="AG11" s="11">
        <v>62</v>
      </c>
      <c r="AH11" s="10">
        <v>277</v>
      </c>
      <c r="AI11" s="10">
        <v>118</v>
      </c>
      <c r="AJ11" s="10">
        <v>45</v>
      </c>
      <c r="AK11" s="4">
        <f t="shared" si="14"/>
        <v>502</v>
      </c>
      <c r="AL11" s="4">
        <f t="shared" si="15"/>
        <v>163</v>
      </c>
    </row>
    <row r="12" spans="1:38" ht="13.5" customHeight="1" x14ac:dyDescent="0.25">
      <c r="A12" s="3">
        <v>4</v>
      </c>
      <c r="B12" s="8" t="s">
        <v>29</v>
      </c>
      <c r="C12" s="6">
        <v>2536</v>
      </c>
      <c r="D12" s="10">
        <v>469</v>
      </c>
      <c r="E12" s="10">
        <v>62</v>
      </c>
      <c r="F12" s="4">
        <f t="shared" si="0"/>
        <v>531</v>
      </c>
      <c r="G12" s="10">
        <v>16</v>
      </c>
      <c r="H12" s="10">
        <v>6</v>
      </c>
      <c r="I12" s="4">
        <f t="shared" si="1"/>
        <v>22</v>
      </c>
      <c r="J12" s="10">
        <v>2</v>
      </c>
      <c r="K12" s="10">
        <v>0</v>
      </c>
      <c r="L12" s="4">
        <f t="shared" si="2"/>
        <v>2</v>
      </c>
      <c r="M12" s="10">
        <v>13</v>
      </c>
      <c r="N12" s="10">
        <v>4</v>
      </c>
      <c r="O12" s="4">
        <f t="shared" si="3"/>
        <v>17</v>
      </c>
      <c r="P12" s="10">
        <v>150</v>
      </c>
      <c r="Q12" s="10">
        <v>1</v>
      </c>
      <c r="R12" s="4">
        <f t="shared" si="4"/>
        <v>151</v>
      </c>
      <c r="S12" s="10">
        <v>223</v>
      </c>
      <c r="T12" s="10">
        <v>439</v>
      </c>
      <c r="U12" s="4">
        <f t="shared" si="5"/>
        <v>662</v>
      </c>
      <c r="V12" s="10">
        <v>112</v>
      </c>
      <c r="W12" s="10">
        <v>161</v>
      </c>
      <c r="X12" s="4">
        <f t="shared" si="6"/>
        <v>273</v>
      </c>
      <c r="Y12" s="4">
        <f t="shared" ref="Y12:Z12" si="18">D12+G12+J12+M12+P12+S12+V12</f>
        <v>985</v>
      </c>
      <c r="Z12" s="4">
        <f t="shared" si="18"/>
        <v>673</v>
      </c>
      <c r="AA12" s="4">
        <f t="shared" si="8"/>
        <v>1658</v>
      </c>
      <c r="AB12" s="7">
        <f t="shared" si="9"/>
        <v>65.378548895899058</v>
      </c>
      <c r="AC12" s="4">
        <f t="shared" si="10"/>
        <v>706</v>
      </c>
      <c r="AD12" s="7">
        <f t="shared" si="11"/>
        <v>42.581423401688781</v>
      </c>
      <c r="AE12" s="4">
        <f t="shared" si="12"/>
        <v>19</v>
      </c>
      <c r="AF12" s="7">
        <f t="shared" si="13"/>
        <v>1.1459589867310012</v>
      </c>
      <c r="AG12" s="11">
        <v>116</v>
      </c>
      <c r="AH12" s="10">
        <v>509</v>
      </c>
      <c r="AI12" s="10">
        <v>171</v>
      </c>
      <c r="AJ12" s="10">
        <v>82</v>
      </c>
      <c r="AK12" s="4">
        <f t="shared" si="14"/>
        <v>878</v>
      </c>
      <c r="AL12" s="4">
        <f t="shared" si="15"/>
        <v>253</v>
      </c>
    </row>
    <row r="13" spans="1:38" ht="13.5" customHeight="1" x14ac:dyDescent="0.25">
      <c r="A13" s="3">
        <v>5</v>
      </c>
      <c r="B13" s="8" t="s">
        <v>30</v>
      </c>
      <c r="C13" s="6">
        <v>1546</v>
      </c>
      <c r="D13" s="10">
        <v>323</v>
      </c>
      <c r="E13" s="10">
        <v>13</v>
      </c>
      <c r="F13" s="4">
        <f t="shared" si="0"/>
        <v>336</v>
      </c>
      <c r="G13" s="10">
        <v>12</v>
      </c>
      <c r="H13" s="10">
        <v>3</v>
      </c>
      <c r="I13" s="4">
        <f t="shared" si="1"/>
        <v>15</v>
      </c>
      <c r="J13" s="10">
        <v>0</v>
      </c>
      <c r="K13" s="10">
        <v>0</v>
      </c>
      <c r="L13" s="4">
        <f t="shared" si="2"/>
        <v>0</v>
      </c>
      <c r="M13" s="10">
        <v>9</v>
      </c>
      <c r="N13" s="10">
        <v>0</v>
      </c>
      <c r="O13" s="4">
        <f t="shared" si="3"/>
        <v>9</v>
      </c>
      <c r="P13" s="10">
        <v>35</v>
      </c>
      <c r="Q13" s="10">
        <v>0</v>
      </c>
      <c r="R13" s="4">
        <f t="shared" si="4"/>
        <v>35</v>
      </c>
      <c r="S13" s="10">
        <v>182</v>
      </c>
      <c r="T13" s="10">
        <v>213</v>
      </c>
      <c r="U13" s="4">
        <f t="shared" si="5"/>
        <v>395</v>
      </c>
      <c r="V13" s="10">
        <v>97</v>
      </c>
      <c r="W13" s="10">
        <v>122</v>
      </c>
      <c r="X13" s="4">
        <f t="shared" si="6"/>
        <v>219</v>
      </c>
      <c r="Y13" s="4">
        <f t="shared" ref="Y13:Z13" si="19">D13+G13+J13+M13+P13+S13+V13</f>
        <v>658</v>
      </c>
      <c r="Z13" s="4">
        <f t="shared" si="19"/>
        <v>351</v>
      </c>
      <c r="AA13" s="4">
        <f t="shared" si="8"/>
        <v>1009</v>
      </c>
      <c r="AB13" s="7">
        <f t="shared" si="9"/>
        <v>65.265200517464422</v>
      </c>
      <c r="AC13" s="4">
        <f t="shared" si="10"/>
        <v>386</v>
      </c>
      <c r="AD13" s="7">
        <f t="shared" si="11"/>
        <v>38.255698711595635</v>
      </c>
      <c r="AE13" s="4">
        <f t="shared" si="12"/>
        <v>9</v>
      </c>
      <c r="AF13" s="7">
        <f t="shared" si="13"/>
        <v>0.89197224975222988</v>
      </c>
      <c r="AG13" s="11">
        <v>51</v>
      </c>
      <c r="AH13" s="10">
        <v>327</v>
      </c>
      <c r="AI13" s="10">
        <v>116</v>
      </c>
      <c r="AJ13" s="10">
        <v>43</v>
      </c>
      <c r="AK13" s="4">
        <f t="shared" si="14"/>
        <v>537</v>
      </c>
      <c r="AL13" s="4">
        <f t="shared" si="15"/>
        <v>159</v>
      </c>
    </row>
    <row r="14" spans="1:38" ht="13.5" customHeight="1" x14ac:dyDescent="0.25">
      <c r="A14" s="3">
        <v>6</v>
      </c>
      <c r="B14" s="8" t="s">
        <v>31</v>
      </c>
      <c r="C14" s="6">
        <v>1573</v>
      </c>
      <c r="D14" s="10">
        <v>334</v>
      </c>
      <c r="E14" s="10">
        <v>16</v>
      </c>
      <c r="F14" s="4">
        <f t="shared" si="0"/>
        <v>350</v>
      </c>
      <c r="G14" s="10">
        <v>5</v>
      </c>
      <c r="H14" s="10">
        <v>1</v>
      </c>
      <c r="I14" s="4">
        <f t="shared" si="1"/>
        <v>6</v>
      </c>
      <c r="J14" s="10">
        <v>0</v>
      </c>
      <c r="K14" s="10">
        <v>0</v>
      </c>
      <c r="L14" s="4">
        <f t="shared" si="2"/>
        <v>0</v>
      </c>
      <c r="M14" s="10">
        <v>5</v>
      </c>
      <c r="N14" s="10">
        <v>3</v>
      </c>
      <c r="O14" s="4">
        <f t="shared" si="3"/>
        <v>8</v>
      </c>
      <c r="P14" s="10">
        <v>84</v>
      </c>
      <c r="Q14" s="10">
        <v>9</v>
      </c>
      <c r="R14" s="4">
        <f t="shared" si="4"/>
        <v>93</v>
      </c>
      <c r="S14" s="10">
        <v>131</v>
      </c>
      <c r="T14" s="10">
        <v>238</v>
      </c>
      <c r="U14" s="4">
        <f t="shared" si="5"/>
        <v>369</v>
      </c>
      <c r="V14" s="10">
        <v>82</v>
      </c>
      <c r="W14" s="10">
        <v>57</v>
      </c>
      <c r="X14" s="4">
        <f t="shared" si="6"/>
        <v>139</v>
      </c>
      <c r="Y14" s="4">
        <f t="shared" ref="Y14:Z14" si="20">D14+G14+J14+M14+P14+S14+V14</f>
        <v>641</v>
      </c>
      <c r="Z14" s="4">
        <f t="shared" si="20"/>
        <v>324</v>
      </c>
      <c r="AA14" s="4">
        <f t="shared" si="8"/>
        <v>965</v>
      </c>
      <c r="AB14" s="7">
        <f t="shared" si="9"/>
        <v>61.347743165924982</v>
      </c>
      <c r="AC14" s="4">
        <f t="shared" si="10"/>
        <v>449</v>
      </c>
      <c r="AD14" s="7">
        <f t="shared" si="11"/>
        <v>46.528497409326427</v>
      </c>
      <c r="AE14" s="4">
        <f t="shared" si="12"/>
        <v>8</v>
      </c>
      <c r="AF14" s="7">
        <f t="shared" si="13"/>
        <v>0.82901554404145072</v>
      </c>
      <c r="AG14" s="11">
        <v>61</v>
      </c>
      <c r="AH14" s="10">
        <v>378</v>
      </c>
      <c r="AI14" s="10">
        <v>121</v>
      </c>
      <c r="AJ14" s="10">
        <v>48</v>
      </c>
      <c r="AK14" s="4">
        <f t="shared" si="14"/>
        <v>608</v>
      </c>
      <c r="AL14" s="4">
        <f t="shared" si="15"/>
        <v>169</v>
      </c>
    </row>
    <row r="15" spans="1:38" ht="13.5" customHeight="1" x14ac:dyDescent="0.25">
      <c r="A15" s="3">
        <v>7</v>
      </c>
      <c r="B15" s="8" t="s">
        <v>32</v>
      </c>
      <c r="C15" s="6">
        <v>1081</v>
      </c>
      <c r="D15" s="10">
        <v>151</v>
      </c>
      <c r="E15" s="10">
        <v>22</v>
      </c>
      <c r="F15" s="4">
        <f t="shared" si="0"/>
        <v>173</v>
      </c>
      <c r="G15" s="10">
        <v>1</v>
      </c>
      <c r="H15" s="10">
        <v>1</v>
      </c>
      <c r="I15" s="4">
        <f t="shared" si="1"/>
        <v>2</v>
      </c>
      <c r="J15" s="10">
        <v>1</v>
      </c>
      <c r="K15" s="10">
        <v>0</v>
      </c>
      <c r="L15" s="4">
        <f t="shared" si="2"/>
        <v>1</v>
      </c>
      <c r="M15" s="10">
        <v>3</v>
      </c>
      <c r="N15" s="10">
        <v>2</v>
      </c>
      <c r="O15" s="4">
        <f t="shared" si="3"/>
        <v>5</v>
      </c>
      <c r="P15" s="10">
        <v>112</v>
      </c>
      <c r="Q15" s="10">
        <v>0</v>
      </c>
      <c r="R15" s="4">
        <f t="shared" si="4"/>
        <v>112</v>
      </c>
      <c r="S15" s="10">
        <v>133</v>
      </c>
      <c r="T15" s="10">
        <v>242</v>
      </c>
      <c r="U15" s="4">
        <f t="shared" si="5"/>
        <v>375</v>
      </c>
      <c r="V15" s="10">
        <v>97</v>
      </c>
      <c r="W15" s="10">
        <v>38</v>
      </c>
      <c r="X15" s="4">
        <f t="shared" si="6"/>
        <v>135</v>
      </c>
      <c r="Y15" s="4">
        <f t="shared" ref="Y15:Z15" si="21">D15+G15+J15+M15+P15+S15+V15</f>
        <v>498</v>
      </c>
      <c r="Z15" s="4">
        <f t="shared" si="21"/>
        <v>305</v>
      </c>
      <c r="AA15" s="4">
        <f t="shared" si="8"/>
        <v>803</v>
      </c>
      <c r="AB15" s="7">
        <f t="shared" si="9"/>
        <v>74.283071230342273</v>
      </c>
      <c r="AC15" s="4">
        <f t="shared" si="10"/>
        <v>288</v>
      </c>
      <c r="AD15" s="7">
        <f t="shared" si="11"/>
        <v>35.865504358655045</v>
      </c>
      <c r="AE15" s="4">
        <f t="shared" si="12"/>
        <v>6</v>
      </c>
      <c r="AF15" s="7">
        <f t="shared" si="13"/>
        <v>0.74719800747198006</v>
      </c>
      <c r="AG15" s="11">
        <v>35</v>
      </c>
      <c r="AH15" s="10">
        <v>130</v>
      </c>
      <c r="AI15" s="10">
        <v>78</v>
      </c>
      <c r="AJ15" s="10">
        <v>35</v>
      </c>
      <c r="AK15" s="4">
        <f t="shared" si="14"/>
        <v>278</v>
      </c>
      <c r="AL15" s="4">
        <f t="shared" si="15"/>
        <v>113</v>
      </c>
    </row>
    <row r="16" spans="1:38" ht="13.5" customHeight="1" x14ac:dyDescent="0.25">
      <c r="A16" s="3">
        <v>8</v>
      </c>
      <c r="B16" s="8" t="s">
        <v>33</v>
      </c>
      <c r="C16" s="6">
        <v>1395</v>
      </c>
      <c r="D16" s="10">
        <v>225</v>
      </c>
      <c r="E16" s="10">
        <v>11</v>
      </c>
      <c r="F16" s="4">
        <f t="shared" si="0"/>
        <v>236</v>
      </c>
      <c r="G16" s="10">
        <v>5</v>
      </c>
      <c r="H16" s="10">
        <v>1</v>
      </c>
      <c r="I16" s="4">
        <f t="shared" si="1"/>
        <v>6</v>
      </c>
      <c r="J16" s="10">
        <v>1</v>
      </c>
      <c r="K16" s="10">
        <v>0</v>
      </c>
      <c r="L16" s="4">
        <f t="shared" si="2"/>
        <v>1</v>
      </c>
      <c r="M16" s="10">
        <v>9</v>
      </c>
      <c r="N16" s="10">
        <v>0</v>
      </c>
      <c r="O16" s="4">
        <f t="shared" si="3"/>
        <v>9</v>
      </c>
      <c r="P16" s="10">
        <v>347</v>
      </c>
      <c r="Q16" s="10">
        <v>5</v>
      </c>
      <c r="R16" s="4">
        <f t="shared" si="4"/>
        <v>352</v>
      </c>
      <c r="S16" s="10">
        <v>164</v>
      </c>
      <c r="T16" s="10">
        <v>225</v>
      </c>
      <c r="U16" s="4">
        <f t="shared" si="5"/>
        <v>389</v>
      </c>
      <c r="V16" s="10">
        <v>62</v>
      </c>
      <c r="W16" s="10">
        <v>43</v>
      </c>
      <c r="X16" s="4">
        <f t="shared" si="6"/>
        <v>105</v>
      </c>
      <c r="Y16" s="4">
        <f t="shared" ref="Y16:Z16" si="22">D16+G16+J16+M16+P16+S16+V16</f>
        <v>813</v>
      </c>
      <c r="Z16" s="4">
        <f t="shared" si="22"/>
        <v>285</v>
      </c>
      <c r="AA16" s="4">
        <f t="shared" si="8"/>
        <v>1098</v>
      </c>
      <c r="AB16" s="7">
        <f t="shared" si="9"/>
        <v>78.709677419354847</v>
      </c>
      <c r="AC16" s="4">
        <f t="shared" si="10"/>
        <v>595</v>
      </c>
      <c r="AD16" s="7">
        <f t="shared" si="11"/>
        <v>54.189435336976324</v>
      </c>
      <c r="AE16" s="4">
        <f t="shared" si="12"/>
        <v>10</v>
      </c>
      <c r="AF16" s="7">
        <f t="shared" si="13"/>
        <v>0.91074681238615673</v>
      </c>
      <c r="AG16" s="11">
        <v>56</v>
      </c>
      <c r="AH16" s="10">
        <v>124</v>
      </c>
      <c r="AI16" s="10">
        <v>83</v>
      </c>
      <c r="AJ16" s="10">
        <v>34</v>
      </c>
      <c r="AK16" s="4">
        <f t="shared" si="14"/>
        <v>297</v>
      </c>
      <c r="AL16" s="4">
        <f t="shared" si="15"/>
        <v>117</v>
      </c>
    </row>
    <row r="17" spans="1:38" ht="13.5" customHeight="1" x14ac:dyDescent="0.25">
      <c r="A17" s="3">
        <v>9</v>
      </c>
      <c r="B17" s="8" t="s">
        <v>34</v>
      </c>
      <c r="C17" s="6">
        <v>908</v>
      </c>
      <c r="D17" s="10">
        <v>162</v>
      </c>
      <c r="E17" s="10">
        <v>6</v>
      </c>
      <c r="F17" s="4">
        <f t="shared" si="0"/>
        <v>168</v>
      </c>
      <c r="G17" s="10">
        <v>3</v>
      </c>
      <c r="H17" s="10">
        <v>0</v>
      </c>
      <c r="I17" s="4">
        <f t="shared" si="1"/>
        <v>3</v>
      </c>
      <c r="J17" s="10">
        <v>1</v>
      </c>
      <c r="K17" s="10">
        <v>0</v>
      </c>
      <c r="L17" s="4">
        <f t="shared" si="2"/>
        <v>1</v>
      </c>
      <c r="M17" s="10">
        <v>3</v>
      </c>
      <c r="N17" s="10">
        <v>0</v>
      </c>
      <c r="O17" s="4">
        <f t="shared" si="3"/>
        <v>3</v>
      </c>
      <c r="P17" s="10">
        <v>204</v>
      </c>
      <c r="Q17" s="10">
        <v>1</v>
      </c>
      <c r="R17" s="4">
        <f t="shared" si="4"/>
        <v>205</v>
      </c>
      <c r="S17" s="10">
        <v>104</v>
      </c>
      <c r="T17" s="10">
        <v>150</v>
      </c>
      <c r="U17" s="4">
        <f t="shared" si="5"/>
        <v>254</v>
      </c>
      <c r="V17" s="10">
        <v>56</v>
      </c>
      <c r="W17" s="10">
        <v>37</v>
      </c>
      <c r="X17" s="4">
        <f t="shared" si="6"/>
        <v>93</v>
      </c>
      <c r="Y17" s="4">
        <f t="shared" ref="Y17:Z17" si="23">D17+G17+J17+M17+P17+S17+V17</f>
        <v>533</v>
      </c>
      <c r="Z17" s="4">
        <f t="shared" si="23"/>
        <v>194</v>
      </c>
      <c r="AA17" s="4">
        <f t="shared" si="8"/>
        <v>727</v>
      </c>
      <c r="AB17" s="7">
        <f t="shared" si="9"/>
        <v>80.066079295154182</v>
      </c>
      <c r="AC17" s="4">
        <f t="shared" si="10"/>
        <v>377</v>
      </c>
      <c r="AD17" s="7">
        <f t="shared" si="11"/>
        <v>51.856946354883085</v>
      </c>
      <c r="AE17" s="4">
        <f t="shared" si="12"/>
        <v>4</v>
      </c>
      <c r="AF17" s="7">
        <f t="shared" si="13"/>
        <v>0.55020632737276476</v>
      </c>
      <c r="AG17" s="11">
        <v>27</v>
      </c>
      <c r="AH17" s="10">
        <v>79</v>
      </c>
      <c r="AI17" s="10">
        <v>52</v>
      </c>
      <c r="AJ17" s="10">
        <v>23</v>
      </c>
      <c r="AK17" s="4">
        <f t="shared" si="14"/>
        <v>181</v>
      </c>
      <c r="AL17" s="4">
        <f t="shared" si="15"/>
        <v>75</v>
      </c>
    </row>
    <row r="18" spans="1:38" ht="13.5" customHeight="1" x14ac:dyDescent="0.25">
      <c r="A18" s="3">
        <v>10</v>
      </c>
      <c r="B18" s="8" t="s">
        <v>35</v>
      </c>
      <c r="C18" s="6">
        <v>1019</v>
      </c>
      <c r="D18" s="10">
        <v>106</v>
      </c>
      <c r="E18" s="10">
        <v>9</v>
      </c>
      <c r="F18" s="4">
        <f t="shared" si="0"/>
        <v>115</v>
      </c>
      <c r="G18" s="10">
        <v>2</v>
      </c>
      <c r="H18" s="10">
        <v>0</v>
      </c>
      <c r="I18" s="4">
        <f t="shared" si="1"/>
        <v>2</v>
      </c>
      <c r="J18" s="10">
        <v>0</v>
      </c>
      <c r="K18" s="10">
        <v>0</v>
      </c>
      <c r="L18" s="4">
        <f t="shared" si="2"/>
        <v>0</v>
      </c>
      <c r="M18" s="10">
        <v>6</v>
      </c>
      <c r="N18" s="10">
        <v>3</v>
      </c>
      <c r="O18" s="4">
        <f t="shared" si="3"/>
        <v>9</v>
      </c>
      <c r="P18" s="10">
        <v>303</v>
      </c>
      <c r="Q18" s="10">
        <v>1</v>
      </c>
      <c r="R18" s="4">
        <f t="shared" si="4"/>
        <v>304</v>
      </c>
      <c r="S18" s="10">
        <v>131</v>
      </c>
      <c r="T18" s="10">
        <v>140</v>
      </c>
      <c r="U18" s="4">
        <f t="shared" si="5"/>
        <v>271</v>
      </c>
      <c r="V18" s="10">
        <v>69</v>
      </c>
      <c r="W18" s="10">
        <v>53</v>
      </c>
      <c r="X18" s="4">
        <f t="shared" si="6"/>
        <v>122</v>
      </c>
      <c r="Y18" s="4">
        <f t="shared" ref="Y18:Z18" si="24">D18+G18+J18+M18+P18+S18+V18</f>
        <v>617</v>
      </c>
      <c r="Z18" s="4">
        <f t="shared" si="24"/>
        <v>206</v>
      </c>
      <c r="AA18" s="4">
        <f t="shared" si="8"/>
        <v>823</v>
      </c>
      <c r="AB18" s="7">
        <f t="shared" si="9"/>
        <v>80.765456329735031</v>
      </c>
      <c r="AC18" s="4">
        <f t="shared" si="10"/>
        <v>421</v>
      </c>
      <c r="AD18" s="7">
        <f t="shared" si="11"/>
        <v>51.154313487241801</v>
      </c>
      <c r="AE18" s="4">
        <f t="shared" si="12"/>
        <v>9</v>
      </c>
      <c r="AF18" s="7">
        <f t="shared" si="13"/>
        <v>1.0935601458080195</v>
      </c>
      <c r="AG18" s="11">
        <v>27</v>
      </c>
      <c r="AH18" s="10">
        <v>92</v>
      </c>
      <c r="AI18" s="10">
        <v>55</v>
      </c>
      <c r="AJ18" s="10">
        <v>22</v>
      </c>
      <c r="AK18" s="4">
        <f t="shared" si="14"/>
        <v>196</v>
      </c>
      <c r="AL18" s="4">
        <f t="shared" si="15"/>
        <v>77</v>
      </c>
    </row>
    <row r="19" spans="1:38" ht="13.5" customHeight="1" x14ac:dyDescent="0.25">
      <c r="A19" s="3">
        <v>11</v>
      </c>
      <c r="B19" s="8" t="s">
        <v>36</v>
      </c>
      <c r="C19" s="6">
        <v>565</v>
      </c>
      <c r="D19" s="10">
        <v>29</v>
      </c>
      <c r="E19" s="10">
        <v>12</v>
      </c>
      <c r="F19" s="4">
        <f t="shared" si="0"/>
        <v>41</v>
      </c>
      <c r="G19" s="10">
        <v>2</v>
      </c>
      <c r="H19" s="10">
        <v>1</v>
      </c>
      <c r="I19" s="4">
        <f t="shared" si="1"/>
        <v>3</v>
      </c>
      <c r="J19" s="10">
        <v>1</v>
      </c>
      <c r="K19" s="10">
        <v>0</v>
      </c>
      <c r="L19" s="4">
        <f t="shared" si="2"/>
        <v>1</v>
      </c>
      <c r="M19" s="10">
        <v>11</v>
      </c>
      <c r="N19" s="10">
        <v>0</v>
      </c>
      <c r="O19" s="4">
        <f t="shared" si="3"/>
        <v>11</v>
      </c>
      <c r="P19" s="10">
        <v>143</v>
      </c>
      <c r="Q19" s="10">
        <v>4</v>
      </c>
      <c r="R19" s="4">
        <f t="shared" si="4"/>
        <v>147</v>
      </c>
      <c r="S19" s="10">
        <v>88</v>
      </c>
      <c r="T19" s="10">
        <v>95</v>
      </c>
      <c r="U19" s="4">
        <f t="shared" si="5"/>
        <v>183</v>
      </c>
      <c r="V19" s="10">
        <v>36</v>
      </c>
      <c r="W19" s="10">
        <v>44</v>
      </c>
      <c r="X19" s="4">
        <f t="shared" si="6"/>
        <v>80</v>
      </c>
      <c r="Y19" s="4">
        <f t="shared" ref="Y19:Z19" si="25">D19+G19+J19+M19+P19+S19+V19</f>
        <v>310</v>
      </c>
      <c r="Z19" s="4">
        <f t="shared" si="25"/>
        <v>156</v>
      </c>
      <c r="AA19" s="4">
        <f t="shared" si="8"/>
        <v>466</v>
      </c>
      <c r="AB19" s="7">
        <f t="shared" si="9"/>
        <v>82.477876106194685</v>
      </c>
      <c r="AC19" s="4">
        <f t="shared" si="10"/>
        <v>192</v>
      </c>
      <c r="AD19" s="7">
        <f t="shared" si="11"/>
        <v>41.201716738197426</v>
      </c>
      <c r="AE19" s="4">
        <f t="shared" si="12"/>
        <v>12</v>
      </c>
      <c r="AF19" s="7">
        <f t="shared" si="13"/>
        <v>2.5751072961373391</v>
      </c>
      <c r="AG19" s="11">
        <v>17</v>
      </c>
      <c r="AH19" s="10">
        <v>41</v>
      </c>
      <c r="AI19" s="10">
        <v>28</v>
      </c>
      <c r="AJ19" s="10">
        <v>13</v>
      </c>
      <c r="AK19" s="4">
        <f t="shared" si="14"/>
        <v>99</v>
      </c>
      <c r="AL19" s="4">
        <f t="shared" si="15"/>
        <v>41</v>
      </c>
    </row>
    <row r="20" spans="1:38" ht="13.5" customHeight="1" x14ac:dyDescent="0.25">
      <c r="A20" s="3">
        <v>12</v>
      </c>
      <c r="B20" s="8" t="s">
        <v>37</v>
      </c>
      <c r="C20" s="6">
        <v>1092</v>
      </c>
      <c r="D20" s="10">
        <v>48</v>
      </c>
      <c r="E20" s="10">
        <v>15</v>
      </c>
      <c r="F20" s="4">
        <f t="shared" si="0"/>
        <v>63</v>
      </c>
      <c r="G20" s="10">
        <v>2</v>
      </c>
      <c r="H20" s="10">
        <v>1</v>
      </c>
      <c r="I20" s="4">
        <f t="shared" si="1"/>
        <v>3</v>
      </c>
      <c r="J20" s="10">
        <v>11</v>
      </c>
      <c r="K20" s="10">
        <v>0</v>
      </c>
      <c r="L20" s="4">
        <f t="shared" si="2"/>
        <v>11</v>
      </c>
      <c r="M20" s="10">
        <v>7</v>
      </c>
      <c r="N20" s="10">
        <v>1</v>
      </c>
      <c r="O20" s="4">
        <f t="shared" si="3"/>
        <v>8</v>
      </c>
      <c r="P20" s="10">
        <v>508</v>
      </c>
      <c r="Q20" s="10">
        <v>11</v>
      </c>
      <c r="R20" s="4">
        <f t="shared" si="4"/>
        <v>519</v>
      </c>
      <c r="S20" s="10">
        <v>145</v>
      </c>
      <c r="T20" s="10">
        <v>106</v>
      </c>
      <c r="U20" s="4">
        <f t="shared" si="5"/>
        <v>251</v>
      </c>
      <c r="V20" s="10">
        <v>37</v>
      </c>
      <c r="W20" s="10">
        <v>28</v>
      </c>
      <c r="X20" s="4">
        <f t="shared" si="6"/>
        <v>65</v>
      </c>
      <c r="Y20" s="4">
        <f t="shared" ref="Y20:Z20" si="26">D20+G20+J20+M20+P20+S20+V20</f>
        <v>758</v>
      </c>
      <c r="Z20" s="4">
        <f t="shared" si="26"/>
        <v>162</v>
      </c>
      <c r="AA20" s="4">
        <f t="shared" si="8"/>
        <v>920</v>
      </c>
      <c r="AB20" s="7">
        <f t="shared" si="9"/>
        <v>84.249084249084248</v>
      </c>
      <c r="AC20" s="4">
        <f t="shared" si="10"/>
        <v>596</v>
      </c>
      <c r="AD20" s="7">
        <f t="shared" si="11"/>
        <v>64.782608695652172</v>
      </c>
      <c r="AE20" s="4">
        <f t="shared" si="12"/>
        <v>19</v>
      </c>
      <c r="AF20" s="7">
        <f t="shared" si="13"/>
        <v>2.0652173913043477</v>
      </c>
      <c r="AG20" s="11">
        <v>32</v>
      </c>
      <c r="AH20" s="10">
        <v>65</v>
      </c>
      <c r="AI20" s="10">
        <v>51</v>
      </c>
      <c r="AJ20" s="10">
        <v>24</v>
      </c>
      <c r="AK20" s="4">
        <f t="shared" si="14"/>
        <v>172</v>
      </c>
      <c r="AL20" s="4">
        <f t="shared" si="15"/>
        <v>75</v>
      </c>
    </row>
    <row r="21" spans="1:38" ht="13.5" customHeight="1" x14ac:dyDescent="0.25">
      <c r="A21" s="3">
        <v>13</v>
      </c>
      <c r="B21" s="8" t="s">
        <v>38</v>
      </c>
      <c r="C21" s="6">
        <v>753</v>
      </c>
      <c r="D21" s="10">
        <v>37</v>
      </c>
      <c r="E21" s="10">
        <v>8</v>
      </c>
      <c r="F21" s="4">
        <f t="shared" si="0"/>
        <v>45</v>
      </c>
      <c r="G21" s="10">
        <v>3</v>
      </c>
      <c r="H21" s="10">
        <v>1</v>
      </c>
      <c r="I21" s="4">
        <f t="shared" si="1"/>
        <v>4</v>
      </c>
      <c r="J21" s="10">
        <v>0</v>
      </c>
      <c r="K21" s="10">
        <v>0</v>
      </c>
      <c r="L21" s="4">
        <f t="shared" si="2"/>
        <v>0</v>
      </c>
      <c r="M21" s="10">
        <v>11</v>
      </c>
      <c r="N21" s="10">
        <v>0</v>
      </c>
      <c r="O21" s="4">
        <f t="shared" si="3"/>
        <v>11</v>
      </c>
      <c r="P21" s="10">
        <v>279</v>
      </c>
      <c r="Q21" s="10">
        <v>0</v>
      </c>
      <c r="R21" s="4">
        <f t="shared" si="4"/>
        <v>279</v>
      </c>
      <c r="S21" s="10">
        <v>118</v>
      </c>
      <c r="T21" s="10">
        <v>97</v>
      </c>
      <c r="U21" s="4">
        <f t="shared" si="5"/>
        <v>215</v>
      </c>
      <c r="V21" s="10">
        <v>49</v>
      </c>
      <c r="W21" s="10">
        <v>25</v>
      </c>
      <c r="X21" s="4">
        <f t="shared" si="6"/>
        <v>74</v>
      </c>
      <c r="Y21" s="4">
        <f t="shared" ref="Y21:Z21" si="27">D21+G21+J21+M21+P21+S21+V21</f>
        <v>497</v>
      </c>
      <c r="Z21" s="4">
        <f t="shared" si="27"/>
        <v>131</v>
      </c>
      <c r="AA21" s="4">
        <f t="shared" si="8"/>
        <v>628</v>
      </c>
      <c r="AB21" s="7">
        <f t="shared" si="9"/>
        <v>83.399734395750329</v>
      </c>
      <c r="AC21" s="4">
        <f t="shared" si="10"/>
        <v>328</v>
      </c>
      <c r="AD21" s="7">
        <f t="shared" si="11"/>
        <v>52.229299363057322</v>
      </c>
      <c r="AE21" s="4">
        <f t="shared" si="12"/>
        <v>11</v>
      </c>
      <c r="AF21" s="7">
        <f t="shared" si="13"/>
        <v>1.7515923566878981</v>
      </c>
      <c r="AG21" s="11">
        <v>21</v>
      </c>
      <c r="AH21" s="10">
        <v>52</v>
      </c>
      <c r="AI21" s="10">
        <v>36</v>
      </c>
      <c r="AJ21" s="10">
        <v>16</v>
      </c>
      <c r="AK21" s="4">
        <f t="shared" si="14"/>
        <v>125</v>
      </c>
      <c r="AL21" s="4">
        <f t="shared" si="15"/>
        <v>52</v>
      </c>
    </row>
    <row r="22" spans="1:38" ht="13.5" customHeight="1" x14ac:dyDescent="0.25">
      <c r="A22" s="3">
        <v>14</v>
      </c>
      <c r="B22" s="8" t="s">
        <v>39</v>
      </c>
      <c r="C22" s="6">
        <v>952</v>
      </c>
      <c r="D22" s="10">
        <v>192</v>
      </c>
      <c r="E22" s="10">
        <v>19</v>
      </c>
      <c r="F22" s="4">
        <f t="shared" si="0"/>
        <v>211</v>
      </c>
      <c r="G22" s="10">
        <v>6</v>
      </c>
      <c r="H22" s="10">
        <v>0</v>
      </c>
      <c r="I22" s="4">
        <f t="shared" si="1"/>
        <v>6</v>
      </c>
      <c r="J22" s="10">
        <v>3</v>
      </c>
      <c r="K22" s="10">
        <v>0</v>
      </c>
      <c r="L22" s="4">
        <f t="shared" si="2"/>
        <v>3</v>
      </c>
      <c r="M22" s="10">
        <v>13</v>
      </c>
      <c r="N22" s="10">
        <v>0</v>
      </c>
      <c r="O22" s="4">
        <f t="shared" si="3"/>
        <v>13</v>
      </c>
      <c r="P22" s="10">
        <v>92</v>
      </c>
      <c r="Q22" s="10">
        <v>3</v>
      </c>
      <c r="R22" s="4">
        <f t="shared" si="4"/>
        <v>95</v>
      </c>
      <c r="S22" s="10">
        <v>113</v>
      </c>
      <c r="T22" s="10">
        <v>103</v>
      </c>
      <c r="U22" s="4">
        <f t="shared" si="5"/>
        <v>216</v>
      </c>
      <c r="V22" s="10">
        <v>36</v>
      </c>
      <c r="W22" s="10">
        <v>19</v>
      </c>
      <c r="X22" s="4">
        <f t="shared" si="6"/>
        <v>55</v>
      </c>
      <c r="Y22" s="4">
        <f t="shared" ref="Y22:Z22" si="28">D22+G22+J22+M22+P22+S22+V22</f>
        <v>455</v>
      </c>
      <c r="Z22" s="4">
        <f t="shared" si="28"/>
        <v>144</v>
      </c>
      <c r="AA22" s="4">
        <f t="shared" si="8"/>
        <v>599</v>
      </c>
      <c r="AB22" s="7">
        <f t="shared" si="9"/>
        <v>62.920168067226889</v>
      </c>
      <c r="AC22" s="4">
        <f t="shared" si="10"/>
        <v>315</v>
      </c>
      <c r="AD22" s="7">
        <f t="shared" si="11"/>
        <v>52.587646076794655</v>
      </c>
      <c r="AE22" s="4">
        <f t="shared" si="12"/>
        <v>16</v>
      </c>
      <c r="AF22" s="7">
        <f t="shared" si="13"/>
        <v>2.671118530884808</v>
      </c>
      <c r="AG22" s="11">
        <v>39</v>
      </c>
      <c r="AH22" s="10">
        <v>219</v>
      </c>
      <c r="AI22" s="10">
        <v>67</v>
      </c>
      <c r="AJ22" s="10">
        <v>28</v>
      </c>
      <c r="AK22" s="4">
        <f t="shared" si="14"/>
        <v>353</v>
      </c>
      <c r="AL22" s="4">
        <f t="shared" si="15"/>
        <v>95</v>
      </c>
    </row>
    <row r="23" spans="1:38" ht="13.5" customHeight="1" x14ac:dyDescent="0.25">
      <c r="A23" s="3">
        <v>15</v>
      </c>
      <c r="B23" s="8" t="s">
        <v>40</v>
      </c>
      <c r="C23" s="6">
        <v>1913</v>
      </c>
      <c r="D23" s="10">
        <v>405</v>
      </c>
      <c r="E23" s="10">
        <v>7</v>
      </c>
      <c r="F23" s="4">
        <f t="shared" si="0"/>
        <v>412</v>
      </c>
      <c r="G23" s="10">
        <v>18</v>
      </c>
      <c r="H23" s="10">
        <v>3</v>
      </c>
      <c r="I23" s="4">
        <f t="shared" si="1"/>
        <v>21</v>
      </c>
      <c r="J23" s="10">
        <v>0</v>
      </c>
      <c r="K23" s="10">
        <v>0</v>
      </c>
      <c r="L23" s="4">
        <f t="shared" si="2"/>
        <v>0</v>
      </c>
      <c r="M23" s="10">
        <v>13</v>
      </c>
      <c r="N23" s="10">
        <v>3</v>
      </c>
      <c r="O23" s="4">
        <f t="shared" si="3"/>
        <v>16</v>
      </c>
      <c r="P23" s="10">
        <v>45</v>
      </c>
      <c r="Q23" s="10">
        <v>0</v>
      </c>
      <c r="R23" s="4">
        <f t="shared" si="4"/>
        <v>45</v>
      </c>
      <c r="S23" s="10">
        <v>183</v>
      </c>
      <c r="T23" s="10">
        <v>306</v>
      </c>
      <c r="U23" s="4">
        <f t="shared" si="5"/>
        <v>489</v>
      </c>
      <c r="V23" s="10">
        <v>85</v>
      </c>
      <c r="W23" s="10">
        <v>134</v>
      </c>
      <c r="X23" s="4">
        <f t="shared" si="6"/>
        <v>219</v>
      </c>
      <c r="Y23" s="4">
        <f t="shared" ref="Y23:Z23" si="29">D23+G23+J23+M23+P23+S23+V23</f>
        <v>749</v>
      </c>
      <c r="Z23" s="4">
        <f t="shared" si="29"/>
        <v>453</v>
      </c>
      <c r="AA23" s="4">
        <f t="shared" si="8"/>
        <v>1202</v>
      </c>
      <c r="AB23" s="7">
        <f t="shared" si="9"/>
        <v>62.833246210141134</v>
      </c>
      <c r="AC23" s="4">
        <f t="shared" si="10"/>
        <v>478</v>
      </c>
      <c r="AD23" s="7">
        <f t="shared" si="11"/>
        <v>39.767054908485854</v>
      </c>
      <c r="AE23" s="4">
        <f t="shared" si="12"/>
        <v>16</v>
      </c>
      <c r="AF23" s="7">
        <f t="shared" si="13"/>
        <v>1.3311148086522462</v>
      </c>
      <c r="AG23" s="11">
        <v>101</v>
      </c>
      <c r="AH23" s="10">
        <v>399</v>
      </c>
      <c r="AI23" s="10">
        <v>142</v>
      </c>
      <c r="AJ23" s="10">
        <v>69</v>
      </c>
      <c r="AK23" s="4">
        <f t="shared" si="14"/>
        <v>711</v>
      </c>
      <c r="AL23" s="4">
        <f t="shared" si="15"/>
        <v>211</v>
      </c>
    </row>
    <row r="24" spans="1:38" ht="13.5" customHeight="1" x14ac:dyDescent="0.25">
      <c r="A24" s="3">
        <v>16</v>
      </c>
      <c r="B24" s="8" t="s">
        <v>41</v>
      </c>
      <c r="C24" s="6">
        <v>1448</v>
      </c>
      <c r="D24" s="10">
        <v>295</v>
      </c>
      <c r="E24" s="10">
        <v>9</v>
      </c>
      <c r="F24" s="4">
        <f t="shared" si="0"/>
        <v>304</v>
      </c>
      <c r="G24" s="10">
        <v>8</v>
      </c>
      <c r="H24" s="10">
        <v>1</v>
      </c>
      <c r="I24" s="4">
        <f t="shared" si="1"/>
        <v>9</v>
      </c>
      <c r="J24" s="10">
        <v>1</v>
      </c>
      <c r="K24" s="10">
        <v>0</v>
      </c>
      <c r="L24" s="4">
        <f t="shared" si="2"/>
        <v>1</v>
      </c>
      <c r="M24" s="10">
        <v>13</v>
      </c>
      <c r="N24" s="10">
        <v>4</v>
      </c>
      <c r="O24" s="4">
        <f t="shared" si="3"/>
        <v>17</v>
      </c>
      <c r="P24" s="10">
        <v>61</v>
      </c>
      <c r="Q24" s="10">
        <v>0</v>
      </c>
      <c r="R24" s="4">
        <f t="shared" si="4"/>
        <v>61</v>
      </c>
      <c r="S24" s="10">
        <v>128</v>
      </c>
      <c r="T24" s="10">
        <v>204</v>
      </c>
      <c r="U24" s="4">
        <f t="shared" si="5"/>
        <v>332</v>
      </c>
      <c r="V24" s="10">
        <v>68</v>
      </c>
      <c r="W24" s="10">
        <v>63</v>
      </c>
      <c r="X24" s="4">
        <f t="shared" si="6"/>
        <v>131</v>
      </c>
      <c r="Y24" s="4">
        <f t="shared" ref="Y24:Z24" si="30">D24+G24+J24+M24+P24+S24+V24</f>
        <v>574</v>
      </c>
      <c r="Z24" s="4">
        <f t="shared" si="30"/>
        <v>281</v>
      </c>
      <c r="AA24" s="4">
        <f t="shared" si="8"/>
        <v>855</v>
      </c>
      <c r="AB24" s="7">
        <f t="shared" si="9"/>
        <v>59.046961325966848</v>
      </c>
      <c r="AC24" s="4">
        <f t="shared" si="10"/>
        <v>375</v>
      </c>
      <c r="AD24" s="7">
        <f t="shared" si="11"/>
        <v>43.859649122807014</v>
      </c>
      <c r="AE24" s="4">
        <f t="shared" si="12"/>
        <v>18</v>
      </c>
      <c r="AF24" s="7">
        <f t="shared" si="13"/>
        <v>2.1052631578947367</v>
      </c>
      <c r="AG24" s="11">
        <v>63</v>
      </c>
      <c r="AH24" s="10">
        <v>365</v>
      </c>
      <c r="AI24" s="10">
        <v>113</v>
      </c>
      <c r="AJ24" s="10">
        <v>52</v>
      </c>
      <c r="AK24" s="4">
        <f t="shared" si="14"/>
        <v>593</v>
      </c>
      <c r="AL24" s="4">
        <f t="shared" si="15"/>
        <v>165</v>
      </c>
    </row>
    <row r="25" spans="1:38" ht="13.5" customHeight="1" x14ac:dyDescent="0.25">
      <c r="A25" s="3">
        <v>17</v>
      </c>
      <c r="B25" s="8" t="s">
        <v>42</v>
      </c>
      <c r="C25" s="6">
        <v>1847</v>
      </c>
      <c r="D25" s="10">
        <v>347</v>
      </c>
      <c r="E25" s="10">
        <v>16</v>
      </c>
      <c r="F25" s="4">
        <f t="shared" si="0"/>
        <v>363</v>
      </c>
      <c r="G25" s="10">
        <v>6</v>
      </c>
      <c r="H25" s="10">
        <v>2</v>
      </c>
      <c r="I25" s="4">
        <f t="shared" si="1"/>
        <v>8</v>
      </c>
      <c r="J25" s="10">
        <v>0</v>
      </c>
      <c r="K25" s="10">
        <v>0</v>
      </c>
      <c r="L25" s="4">
        <f t="shared" si="2"/>
        <v>0</v>
      </c>
      <c r="M25" s="10">
        <v>8</v>
      </c>
      <c r="N25" s="10">
        <v>0</v>
      </c>
      <c r="O25" s="4">
        <f t="shared" si="3"/>
        <v>8</v>
      </c>
      <c r="P25" s="10">
        <v>61</v>
      </c>
      <c r="Q25" s="10">
        <v>0</v>
      </c>
      <c r="R25" s="4">
        <f t="shared" si="4"/>
        <v>61</v>
      </c>
      <c r="S25" s="10">
        <v>206</v>
      </c>
      <c r="T25" s="10">
        <v>254</v>
      </c>
      <c r="U25" s="4">
        <f t="shared" si="5"/>
        <v>460</v>
      </c>
      <c r="V25" s="10">
        <v>81</v>
      </c>
      <c r="W25" s="10">
        <v>138</v>
      </c>
      <c r="X25" s="4">
        <f t="shared" si="6"/>
        <v>219</v>
      </c>
      <c r="Y25" s="4">
        <f t="shared" ref="Y25:Z25" si="31">D25+G25+J25+M25+P25+S25+V25</f>
        <v>709</v>
      </c>
      <c r="Z25" s="4">
        <f t="shared" si="31"/>
        <v>410</v>
      </c>
      <c r="AA25" s="4">
        <f t="shared" si="8"/>
        <v>1119</v>
      </c>
      <c r="AB25" s="7">
        <f t="shared" si="9"/>
        <v>60.584731997834332</v>
      </c>
      <c r="AC25" s="4">
        <f t="shared" si="10"/>
        <v>432</v>
      </c>
      <c r="AD25" s="7">
        <f t="shared" si="11"/>
        <v>38.605898123324394</v>
      </c>
      <c r="AE25" s="4">
        <f t="shared" si="12"/>
        <v>8</v>
      </c>
      <c r="AF25" s="7">
        <f t="shared" si="13"/>
        <v>0.71492403932082216</v>
      </c>
      <c r="AG25" s="11">
        <v>68</v>
      </c>
      <c r="AH25" s="10">
        <v>433</v>
      </c>
      <c r="AI25" s="10">
        <v>156</v>
      </c>
      <c r="AJ25" s="10">
        <v>71</v>
      </c>
      <c r="AK25" s="4">
        <f t="shared" si="14"/>
        <v>728</v>
      </c>
      <c r="AL25" s="4">
        <f t="shared" si="15"/>
        <v>227</v>
      </c>
    </row>
    <row r="26" spans="1:38" ht="13.5" customHeight="1" x14ac:dyDescent="0.25">
      <c r="A26" s="13" t="s">
        <v>20</v>
      </c>
      <c r="B26" s="15"/>
      <c r="C26" s="4">
        <f t="shared" ref="C26:AL26" si="32">SUM(C9:C25)</f>
        <v>25142</v>
      </c>
      <c r="D26" s="4">
        <f t="shared" si="32"/>
        <v>3922</v>
      </c>
      <c r="E26" s="4">
        <f t="shared" si="32"/>
        <v>353</v>
      </c>
      <c r="F26" s="4">
        <f t="shared" si="32"/>
        <v>4275</v>
      </c>
      <c r="G26" s="4">
        <f t="shared" si="32"/>
        <v>132</v>
      </c>
      <c r="H26" s="4">
        <f t="shared" si="32"/>
        <v>29</v>
      </c>
      <c r="I26" s="4">
        <f t="shared" si="32"/>
        <v>161</v>
      </c>
      <c r="J26" s="4">
        <f t="shared" si="32"/>
        <v>22</v>
      </c>
      <c r="K26" s="4">
        <f t="shared" si="32"/>
        <v>0</v>
      </c>
      <c r="L26" s="4">
        <f t="shared" si="32"/>
        <v>22</v>
      </c>
      <c r="M26" s="4">
        <f t="shared" si="32"/>
        <v>172</v>
      </c>
      <c r="N26" s="4">
        <f t="shared" si="32"/>
        <v>29</v>
      </c>
      <c r="O26" s="4">
        <f t="shared" si="32"/>
        <v>201</v>
      </c>
      <c r="P26" s="4">
        <f t="shared" si="32"/>
        <v>2988</v>
      </c>
      <c r="Q26" s="4">
        <f t="shared" si="32"/>
        <v>43</v>
      </c>
      <c r="R26" s="4">
        <f t="shared" si="32"/>
        <v>3031</v>
      </c>
      <c r="S26" s="4">
        <f t="shared" si="32"/>
        <v>2831</v>
      </c>
      <c r="T26" s="4">
        <f t="shared" si="32"/>
        <v>4106</v>
      </c>
      <c r="U26" s="4">
        <f t="shared" si="32"/>
        <v>6937</v>
      </c>
      <c r="V26" s="4">
        <f t="shared" si="32"/>
        <v>1274</v>
      </c>
      <c r="W26" s="4">
        <f t="shared" si="32"/>
        <v>1347</v>
      </c>
      <c r="X26" s="4">
        <f t="shared" si="32"/>
        <v>2621</v>
      </c>
      <c r="Y26" s="4">
        <f t="shared" si="32"/>
        <v>11341</v>
      </c>
      <c r="Z26" s="4">
        <f t="shared" si="32"/>
        <v>5907</v>
      </c>
      <c r="AA26" s="4">
        <f t="shared" si="32"/>
        <v>17248</v>
      </c>
      <c r="AB26" s="4">
        <f t="shared" si="32"/>
        <v>1204.4214499229543</v>
      </c>
      <c r="AC26" s="4">
        <f t="shared" si="32"/>
        <v>7489</v>
      </c>
      <c r="AD26" s="4">
        <f t="shared" si="32"/>
        <v>761.05956833639823</v>
      </c>
      <c r="AE26" s="4">
        <f t="shared" si="32"/>
        <v>223</v>
      </c>
      <c r="AF26" s="4">
        <f t="shared" si="32"/>
        <v>23.376537364747161</v>
      </c>
      <c r="AG26" s="4">
        <f t="shared" si="32"/>
        <v>1005</v>
      </c>
      <c r="AH26" s="4">
        <f t="shared" si="32"/>
        <v>4399</v>
      </c>
      <c r="AI26" s="4">
        <f t="shared" si="32"/>
        <v>1724</v>
      </c>
      <c r="AJ26" s="4">
        <f t="shared" si="32"/>
        <v>766</v>
      </c>
      <c r="AK26" s="4">
        <f t="shared" si="32"/>
        <v>7894</v>
      </c>
      <c r="AL26" s="4">
        <f t="shared" si="32"/>
        <v>2490</v>
      </c>
    </row>
    <row r="27" spans="1:38" ht="13.5" customHeight="1" x14ac:dyDescent="0.25">
      <c r="A27" s="1"/>
      <c r="B27" s="1"/>
      <c r="C27" s="1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5" customHeight="1" x14ac:dyDescent="0.25">
      <c r="A28" s="1"/>
      <c r="B28" s="1"/>
      <c r="C28" s="1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5" customHeight="1" x14ac:dyDescent="0.25">
      <c r="A29" s="1"/>
      <c r="B29" s="1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5" customHeight="1" x14ac:dyDescent="0.25">
      <c r="A30" s="1"/>
      <c r="B30" s="1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5" customHeight="1" x14ac:dyDescent="0.25">
      <c r="A31" s="1"/>
      <c r="B31" s="1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5" customHeight="1" x14ac:dyDescent="0.25">
      <c r="A32" s="1"/>
      <c r="B32" s="1"/>
      <c r="C32" s="1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5" customHeight="1" x14ac:dyDescent="0.25">
      <c r="A33" s="1"/>
      <c r="B33" s="1"/>
      <c r="C33" s="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5" customHeight="1" x14ac:dyDescent="0.25">
      <c r="A34" s="1"/>
      <c r="B34" s="1"/>
      <c r="C34" s="1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5" customHeight="1" x14ac:dyDescent="0.25">
      <c r="A35" s="1"/>
      <c r="B35" s="1"/>
      <c r="C35" s="1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5" customHeight="1" x14ac:dyDescent="0.25">
      <c r="A36" s="1"/>
      <c r="B36" s="1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5" customHeight="1" x14ac:dyDescent="0.25">
      <c r="A37" s="1"/>
      <c r="B37" s="1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5" customHeight="1" x14ac:dyDescent="0.25">
      <c r="A38" s="1"/>
      <c r="B38" s="1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5" customHeight="1" x14ac:dyDescent="0.25">
      <c r="A39" s="1"/>
      <c r="B39" s="1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5" customHeight="1" x14ac:dyDescent="0.25">
      <c r="A40" s="1"/>
      <c r="B40" s="1"/>
      <c r="C40" s="1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5" customHeight="1" x14ac:dyDescent="0.25">
      <c r="A41" s="1"/>
      <c r="B41" s="1"/>
      <c r="C41" s="1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5" customHeight="1" x14ac:dyDescent="0.25">
      <c r="A42" s="1"/>
      <c r="B42" s="1"/>
      <c r="C42" s="1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5" customHeight="1" x14ac:dyDescent="0.25">
      <c r="A43" s="1"/>
      <c r="B43" s="1"/>
      <c r="C43" s="1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5" customHeight="1" x14ac:dyDescent="0.25">
      <c r="A44" s="1"/>
      <c r="B44" s="1"/>
      <c r="C44" s="1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5" customHeight="1" x14ac:dyDescent="0.25">
      <c r="A45" s="1"/>
      <c r="B45" s="1"/>
      <c r="C45" s="1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5" customHeight="1" x14ac:dyDescent="0.25">
      <c r="A46" s="1"/>
      <c r="B46" s="1"/>
      <c r="C46" s="1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5" customHeight="1" x14ac:dyDescent="0.25">
      <c r="A47" s="1"/>
      <c r="B47" s="1"/>
      <c r="C47" s="1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5" customHeight="1" x14ac:dyDescent="0.25">
      <c r="A48" s="1"/>
      <c r="B48" s="1"/>
      <c r="C48" s="1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5" customHeight="1" x14ac:dyDescent="0.25">
      <c r="A49" s="1"/>
      <c r="B49" s="1"/>
      <c r="C49" s="1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5" customHeight="1" x14ac:dyDescent="0.25">
      <c r="A50" s="1"/>
      <c r="B50" s="1"/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5" customHeight="1" x14ac:dyDescent="0.25">
      <c r="A51" s="1"/>
      <c r="B51" s="1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5" customHeight="1" x14ac:dyDescent="0.25">
      <c r="A52" s="1"/>
      <c r="B52" s="1"/>
      <c r="C52" s="1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5" customHeight="1" x14ac:dyDescent="0.25">
      <c r="A53" s="1"/>
      <c r="B53" s="1"/>
      <c r="C53" s="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5" customHeight="1" x14ac:dyDescent="0.25">
      <c r="A54" s="1"/>
      <c r="B54" s="1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5" customHeight="1" x14ac:dyDescent="0.25">
      <c r="A55" s="1"/>
      <c r="B55" s="1"/>
      <c r="C55" s="1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5" customHeight="1" x14ac:dyDescent="0.25">
      <c r="A56" s="1"/>
      <c r="B56" s="1"/>
      <c r="C56" s="1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5" customHeight="1" x14ac:dyDescent="0.25">
      <c r="A57" s="1"/>
      <c r="B57" s="1"/>
      <c r="C57" s="1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5" customHeight="1" x14ac:dyDescent="0.25">
      <c r="A58" s="1"/>
      <c r="B58" s="1"/>
      <c r="C58" s="1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5" customHeight="1" x14ac:dyDescent="0.25">
      <c r="A59" s="1"/>
      <c r="B59" s="1"/>
      <c r="C59" s="1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5" customHeight="1" x14ac:dyDescent="0.25">
      <c r="A60" s="1"/>
      <c r="B60" s="1"/>
      <c r="C60" s="1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5" customHeight="1" x14ac:dyDescent="0.25">
      <c r="A61" s="1"/>
      <c r="B61" s="1"/>
      <c r="C61" s="1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5" customHeight="1" x14ac:dyDescent="0.25">
      <c r="A62" s="1"/>
      <c r="B62" s="1"/>
      <c r="C62" s="1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5" customHeight="1" x14ac:dyDescent="0.25">
      <c r="A63" s="1"/>
      <c r="B63" s="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5" customHeight="1" x14ac:dyDescent="0.25">
      <c r="A64" s="1"/>
      <c r="B64" s="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5" customHeight="1" x14ac:dyDescent="0.25">
      <c r="A65" s="1"/>
      <c r="B65" s="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5" customHeight="1" x14ac:dyDescent="0.25">
      <c r="A66" s="1"/>
      <c r="B66" s="1"/>
      <c r="C66" s="1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5" customHeight="1" x14ac:dyDescent="0.25">
      <c r="A67" s="1"/>
      <c r="B67" s="1"/>
      <c r="C67" s="1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5" customHeight="1" x14ac:dyDescent="0.25">
      <c r="A68" s="1"/>
      <c r="B68" s="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5" customHeigh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5" customHeigh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5" customHeigh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5" customHeigh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5" customHeight="1" x14ac:dyDescent="0.25">
      <c r="A73" s="1"/>
      <c r="B73" s="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5" customHeight="1" x14ac:dyDescent="0.25">
      <c r="A74" s="1"/>
      <c r="B74" s="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5" customHeight="1" x14ac:dyDescent="0.25">
      <c r="A75" s="1"/>
      <c r="B75" s="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5" customHeight="1" x14ac:dyDescent="0.25">
      <c r="A76" s="1"/>
      <c r="B76" s="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5" customHeight="1" x14ac:dyDescent="0.25">
      <c r="A77" s="1"/>
      <c r="B77" s="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5" customHeight="1" x14ac:dyDescent="0.25">
      <c r="A78" s="1"/>
      <c r="B78" s="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5" customHeight="1" x14ac:dyDescent="0.25">
      <c r="A79" s="1"/>
      <c r="B79" s="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5" customHeight="1" x14ac:dyDescent="0.25">
      <c r="A80" s="1"/>
      <c r="B80" s="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5" customHeight="1" x14ac:dyDescent="0.25">
      <c r="A81" s="1"/>
      <c r="B81" s="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5" customHeight="1" x14ac:dyDescent="0.25">
      <c r="A82" s="1"/>
      <c r="B82" s="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5" customHeight="1" x14ac:dyDescent="0.25">
      <c r="A83" s="1"/>
      <c r="B83" s="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5" customHeight="1" x14ac:dyDescent="0.25">
      <c r="A84" s="1"/>
      <c r="B84" s="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5" customHeight="1" x14ac:dyDescent="0.25">
      <c r="A85" s="1"/>
      <c r="B85" s="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5" customHeight="1" x14ac:dyDescent="0.25">
      <c r="A86" s="1"/>
      <c r="B86" s="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5" customHeight="1" x14ac:dyDescent="0.25">
      <c r="A87" s="1"/>
      <c r="B87" s="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5" customHeight="1" x14ac:dyDescent="0.25">
      <c r="A88" s="1"/>
      <c r="B88" s="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5" customHeight="1" x14ac:dyDescent="0.25">
      <c r="A89" s="1"/>
      <c r="B89" s="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5" customHeight="1" x14ac:dyDescent="0.25">
      <c r="A90" s="1"/>
      <c r="B90" s="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5" customHeight="1" x14ac:dyDescent="0.25">
      <c r="A91" s="1"/>
      <c r="B91" s="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5" customHeight="1" x14ac:dyDescent="0.25">
      <c r="A92" s="1"/>
      <c r="B92" s="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5" customHeight="1" x14ac:dyDescent="0.25">
      <c r="A93" s="1"/>
      <c r="B93" s="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5" customHeight="1" x14ac:dyDescent="0.25">
      <c r="A94" s="1"/>
      <c r="B94" s="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5" customHeight="1" x14ac:dyDescent="0.25">
      <c r="A95" s="1"/>
      <c r="B95" s="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5" customHeight="1" x14ac:dyDescent="0.25">
      <c r="A96" s="1"/>
      <c r="B96" s="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5" customHeight="1" x14ac:dyDescent="0.25">
      <c r="A97" s="1"/>
      <c r="B97" s="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5" customHeight="1" x14ac:dyDescent="0.25">
      <c r="A98" s="1"/>
      <c r="B98" s="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5" customHeight="1" x14ac:dyDescent="0.25">
      <c r="A99" s="1"/>
      <c r="B99" s="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5" customHeight="1" x14ac:dyDescent="0.25">
      <c r="A100" s="1"/>
      <c r="B100" s="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5" customHeight="1" x14ac:dyDescent="0.25">
      <c r="A101" s="1"/>
      <c r="B101" s="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5" customHeight="1" x14ac:dyDescent="0.25">
      <c r="A102" s="1"/>
      <c r="B102" s="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5" customHeight="1" x14ac:dyDescent="0.25">
      <c r="A103" s="1"/>
      <c r="B103" s="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5" customHeight="1" x14ac:dyDescent="0.25">
      <c r="A104" s="1"/>
      <c r="B104" s="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5" customHeight="1" x14ac:dyDescent="0.25">
      <c r="A105" s="1"/>
      <c r="B105" s="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5" customHeight="1" x14ac:dyDescent="0.25">
      <c r="A106" s="1"/>
      <c r="B106" s="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5" customHeight="1" x14ac:dyDescent="0.25">
      <c r="A107" s="1"/>
      <c r="B107" s="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5" customHeight="1" x14ac:dyDescent="0.25">
      <c r="A108" s="1"/>
      <c r="B108" s="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5" customHeight="1" x14ac:dyDescent="0.25">
      <c r="A109" s="1"/>
      <c r="B109" s="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5" customHeight="1" x14ac:dyDescent="0.25">
      <c r="A110" s="1"/>
      <c r="B110" s="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5" customHeight="1" x14ac:dyDescent="0.25">
      <c r="A111" s="1"/>
      <c r="B111" s="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5" customHeight="1" x14ac:dyDescent="0.25">
      <c r="A112" s="1"/>
      <c r="B112" s="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5" customHeight="1" x14ac:dyDescent="0.25">
      <c r="A113" s="1"/>
      <c r="B113" s="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5" customHeight="1" x14ac:dyDescent="0.25">
      <c r="A114" s="1"/>
      <c r="B114" s="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5" customHeight="1" x14ac:dyDescent="0.25">
      <c r="A115" s="1"/>
      <c r="B115" s="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5" customHeight="1" x14ac:dyDescent="0.25">
      <c r="A116" s="1"/>
      <c r="B116" s="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5" customHeight="1" x14ac:dyDescent="0.25">
      <c r="A117" s="1"/>
      <c r="B117" s="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5" customHeight="1" x14ac:dyDescent="0.25">
      <c r="A118" s="1"/>
      <c r="B118" s="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5" customHeight="1" x14ac:dyDescent="0.25">
      <c r="A119" s="1"/>
      <c r="B119" s="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5" customHeight="1" x14ac:dyDescent="0.25">
      <c r="A120" s="1"/>
      <c r="B120" s="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5" customHeight="1" x14ac:dyDescent="0.25">
      <c r="A121" s="1"/>
      <c r="B121" s="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5" customHeight="1" x14ac:dyDescent="0.25">
      <c r="A122" s="1"/>
      <c r="B122" s="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5" customHeight="1" x14ac:dyDescent="0.25">
      <c r="A123" s="1"/>
      <c r="B123" s="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5" customHeight="1" x14ac:dyDescent="0.25">
      <c r="A124" s="1"/>
      <c r="B124" s="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5" customHeight="1" x14ac:dyDescent="0.25">
      <c r="A125" s="1"/>
      <c r="B125" s="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5" customHeight="1" x14ac:dyDescent="0.25">
      <c r="A126" s="1"/>
      <c r="B126" s="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5" customHeight="1" x14ac:dyDescent="0.25">
      <c r="A127" s="1"/>
      <c r="B127" s="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5" customHeight="1" x14ac:dyDescent="0.25">
      <c r="A128" s="1"/>
      <c r="B128" s="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5" customHeight="1" x14ac:dyDescent="0.25">
      <c r="A129" s="1"/>
      <c r="B129" s="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5" customHeight="1" x14ac:dyDescent="0.25">
      <c r="A130" s="1"/>
      <c r="B130" s="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5" customHeight="1" x14ac:dyDescent="0.25">
      <c r="A131" s="1"/>
      <c r="B131" s="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5" customHeight="1" x14ac:dyDescent="0.25">
      <c r="A132" s="1"/>
      <c r="B132" s="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5" customHeight="1" x14ac:dyDescent="0.25">
      <c r="A133" s="1"/>
      <c r="B133" s="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5" customHeight="1" x14ac:dyDescent="0.25">
      <c r="A134" s="1"/>
      <c r="B134" s="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5" customHeight="1" x14ac:dyDescent="0.25">
      <c r="A135" s="1"/>
      <c r="B135" s="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5" customHeight="1" x14ac:dyDescent="0.25">
      <c r="A136" s="1"/>
      <c r="B136" s="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5" customHeight="1" x14ac:dyDescent="0.25">
      <c r="A137" s="1"/>
      <c r="B137" s="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5" customHeight="1" x14ac:dyDescent="0.25">
      <c r="A138" s="1"/>
      <c r="B138" s="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5" customHeight="1" x14ac:dyDescent="0.25">
      <c r="A139" s="1"/>
      <c r="B139" s="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5" customHeight="1" x14ac:dyDescent="0.25">
      <c r="A140" s="1"/>
      <c r="B140" s="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5" customHeight="1" x14ac:dyDescent="0.25">
      <c r="A141" s="1"/>
      <c r="B141" s="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5" customHeight="1" x14ac:dyDescent="0.25">
      <c r="A142" s="1"/>
      <c r="B142" s="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5" customHeight="1" x14ac:dyDescent="0.25">
      <c r="A143" s="1"/>
      <c r="B143" s="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5" customHeight="1" x14ac:dyDescent="0.25">
      <c r="A144" s="1"/>
      <c r="B144" s="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5" customHeight="1" x14ac:dyDescent="0.25">
      <c r="A145" s="1"/>
      <c r="B145" s="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5" customHeight="1" x14ac:dyDescent="0.25">
      <c r="A146" s="1"/>
      <c r="B146" s="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5" customHeight="1" x14ac:dyDescent="0.25">
      <c r="A147" s="1"/>
      <c r="B147" s="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5" customHeight="1" x14ac:dyDescent="0.25">
      <c r="A148" s="1"/>
      <c r="B148" s="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5" customHeight="1" x14ac:dyDescent="0.25">
      <c r="A149" s="1"/>
      <c r="B149" s="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5" customHeight="1" x14ac:dyDescent="0.25">
      <c r="A150" s="1"/>
      <c r="B150" s="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5" customHeight="1" x14ac:dyDescent="0.25">
      <c r="A151" s="1"/>
      <c r="B151" s="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5" customHeight="1" x14ac:dyDescent="0.25">
      <c r="A152" s="1"/>
      <c r="B152" s="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5" customHeight="1" x14ac:dyDescent="0.25">
      <c r="A153" s="1"/>
      <c r="B153" s="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5" customHeight="1" x14ac:dyDescent="0.25">
      <c r="A154" s="1"/>
      <c r="B154" s="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5" customHeight="1" x14ac:dyDescent="0.25">
      <c r="A155" s="1"/>
      <c r="B155" s="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5" customHeight="1" x14ac:dyDescent="0.25">
      <c r="A156" s="1"/>
      <c r="B156" s="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5" customHeight="1" x14ac:dyDescent="0.25">
      <c r="A157" s="1"/>
      <c r="B157" s="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5" customHeight="1" x14ac:dyDescent="0.25">
      <c r="A158" s="1"/>
      <c r="B158" s="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5" customHeight="1" x14ac:dyDescent="0.25">
      <c r="A159" s="1"/>
      <c r="B159" s="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5" customHeight="1" x14ac:dyDescent="0.25">
      <c r="A160" s="1"/>
      <c r="B160" s="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5" customHeight="1" x14ac:dyDescent="0.25">
      <c r="A161" s="1"/>
      <c r="B161" s="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5" customHeight="1" x14ac:dyDescent="0.25">
      <c r="A162" s="1"/>
      <c r="B162" s="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5" customHeight="1" x14ac:dyDescent="0.25">
      <c r="A163" s="1"/>
      <c r="B163" s="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5" customHeight="1" x14ac:dyDescent="0.25">
      <c r="A164" s="1"/>
      <c r="B164" s="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5" customHeight="1" x14ac:dyDescent="0.25">
      <c r="A165" s="1"/>
      <c r="B165" s="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5" customHeight="1" x14ac:dyDescent="0.25">
      <c r="A166" s="1"/>
      <c r="B166" s="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5" customHeight="1" x14ac:dyDescent="0.25">
      <c r="A167" s="1"/>
      <c r="B167" s="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5" customHeight="1" x14ac:dyDescent="0.25">
      <c r="A168" s="1"/>
      <c r="B168" s="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5" customHeight="1" x14ac:dyDescent="0.25">
      <c r="A169" s="1"/>
      <c r="B169" s="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5" customHeight="1" x14ac:dyDescent="0.25">
      <c r="A170" s="1"/>
      <c r="B170" s="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5" customHeight="1" x14ac:dyDescent="0.25">
      <c r="A171" s="1"/>
      <c r="B171" s="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5" customHeight="1" x14ac:dyDescent="0.25">
      <c r="A172" s="1"/>
      <c r="B172" s="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5" customHeight="1" x14ac:dyDescent="0.25">
      <c r="A173" s="1"/>
      <c r="B173" s="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5" customHeight="1" x14ac:dyDescent="0.25">
      <c r="A174" s="1"/>
      <c r="B174" s="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5" customHeight="1" x14ac:dyDescent="0.25">
      <c r="A175" s="1"/>
      <c r="B175" s="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5" customHeight="1" x14ac:dyDescent="0.25">
      <c r="A176" s="1"/>
      <c r="B176" s="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5" customHeight="1" x14ac:dyDescent="0.25">
      <c r="A177" s="1"/>
      <c r="B177" s="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5" customHeight="1" x14ac:dyDescent="0.25">
      <c r="A178" s="1"/>
      <c r="B178" s="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5" customHeight="1" x14ac:dyDescent="0.25">
      <c r="A179" s="1"/>
      <c r="B179" s="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5" customHeight="1" x14ac:dyDescent="0.25">
      <c r="A180" s="1"/>
      <c r="B180" s="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5" customHeight="1" x14ac:dyDescent="0.25">
      <c r="A181" s="1"/>
      <c r="B181" s="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5" customHeight="1" x14ac:dyDescent="0.25">
      <c r="A182" s="1"/>
      <c r="B182" s="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5" customHeight="1" x14ac:dyDescent="0.25">
      <c r="A183" s="1"/>
      <c r="B183" s="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5" customHeight="1" x14ac:dyDescent="0.25">
      <c r="A184" s="1"/>
      <c r="B184" s="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5" customHeight="1" x14ac:dyDescent="0.25">
      <c r="A185" s="1"/>
      <c r="B185" s="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5" customHeight="1" x14ac:dyDescent="0.25">
      <c r="A186" s="1"/>
      <c r="B186" s="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5" customHeight="1" x14ac:dyDescent="0.25">
      <c r="A187" s="1"/>
      <c r="B187" s="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5" customHeight="1" x14ac:dyDescent="0.25">
      <c r="A188" s="1"/>
      <c r="B188" s="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5" customHeight="1" x14ac:dyDescent="0.25">
      <c r="A189" s="1"/>
      <c r="B189" s="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5" customHeight="1" x14ac:dyDescent="0.25">
      <c r="A190" s="1"/>
      <c r="B190" s="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5" customHeight="1" x14ac:dyDescent="0.25">
      <c r="A191" s="1"/>
      <c r="B191" s="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5" customHeight="1" x14ac:dyDescent="0.25">
      <c r="A192" s="1"/>
      <c r="B192" s="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5" customHeight="1" x14ac:dyDescent="0.25">
      <c r="A193" s="1"/>
      <c r="B193" s="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5" customHeight="1" x14ac:dyDescent="0.25">
      <c r="A194" s="1"/>
      <c r="B194" s="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5" customHeight="1" x14ac:dyDescent="0.25">
      <c r="A195" s="1"/>
      <c r="B195" s="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5" customHeight="1" x14ac:dyDescent="0.25">
      <c r="A196" s="1"/>
      <c r="B196" s="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5" customHeight="1" x14ac:dyDescent="0.25">
      <c r="A197" s="1"/>
      <c r="B197" s="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5" customHeight="1" x14ac:dyDescent="0.25">
      <c r="A198" s="1"/>
      <c r="B198" s="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5" customHeight="1" x14ac:dyDescent="0.25">
      <c r="A199" s="1"/>
      <c r="B199" s="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5" customHeight="1" x14ac:dyDescent="0.25">
      <c r="A200" s="1"/>
      <c r="B200" s="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5" customHeight="1" x14ac:dyDescent="0.25">
      <c r="A201" s="1"/>
      <c r="B201" s="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5" customHeight="1" x14ac:dyDescent="0.25">
      <c r="A202" s="1"/>
      <c r="B202" s="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5" customHeight="1" x14ac:dyDescent="0.25">
      <c r="A203" s="1"/>
      <c r="B203" s="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5" customHeight="1" x14ac:dyDescent="0.25">
      <c r="A204" s="1"/>
      <c r="B204" s="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5" customHeight="1" x14ac:dyDescent="0.25">
      <c r="A205" s="1"/>
      <c r="B205" s="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5" customHeight="1" x14ac:dyDescent="0.25">
      <c r="A206" s="1"/>
      <c r="B206" s="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5" customHeight="1" x14ac:dyDescent="0.25">
      <c r="A207" s="1"/>
      <c r="B207" s="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5" customHeight="1" x14ac:dyDescent="0.25">
      <c r="A208" s="1"/>
      <c r="B208" s="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5" customHeight="1" x14ac:dyDescent="0.25">
      <c r="A209" s="1"/>
      <c r="B209" s="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5" customHeight="1" x14ac:dyDescent="0.25">
      <c r="A210" s="1"/>
      <c r="B210" s="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5" customHeight="1" x14ac:dyDescent="0.25">
      <c r="A211" s="1"/>
      <c r="B211" s="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5" customHeight="1" x14ac:dyDescent="0.25">
      <c r="A212" s="1"/>
      <c r="B212" s="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5" customHeight="1" x14ac:dyDescent="0.25">
      <c r="A213" s="1"/>
      <c r="B213" s="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5" customHeight="1" x14ac:dyDescent="0.25">
      <c r="A214" s="1"/>
      <c r="B214" s="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5" customHeight="1" x14ac:dyDescent="0.25">
      <c r="A215" s="1"/>
      <c r="B215" s="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5" customHeight="1" x14ac:dyDescent="0.25">
      <c r="A216" s="1"/>
      <c r="B216" s="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5" customHeight="1" x14ac:dyDescent="0.25">
      <c r="A217" s="1"/>
      <c r="B217" s="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5" customHeight="1" x14ac:dyDescent="0.25">
      <c r="A218" s="1"/>
      <c r="B218" s="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5" customHeight="1" x14ac:dyDescent="0.25">
      <c r="A219" s="1"/>
      <c r="B219" s="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5" customHeight="1" x14ac:dyDescent="0.25">
      <c r="A220" s="1"/>
      <c r="B220" s="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5" customHeight="1" x14ac:dyDescent="0.25">
      <c r="A221" s="1"/>
      <c r="B221" s="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5" customHeight="1" x14ac:dyDescent="0.25">
      <c r="A222" s="1"/>
      <c r="B222" s="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5" customHeight="1" x14ac:dyDescent="0.25">
      <c r="A223" s="1"/>
      <c r="B223" s="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5" customHeight="1" x14ac:dyDescent="0.25">
      <c r="A224" s="1"/>
      <c r="B224" s="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5" customHeight="1" x14ac:dyDescent="0.25">
      <c r="A225" s="1"/>
      <c r="B225" s="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5" customHeight="1" x14ac:dyDescent="0.25">
      <c r="A226" s="1"/>
      <c r="B226" s="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5" customHeight="1" x14ac:dyDescent="0.25">
      <c r="A227" s="1"/>
      <c r="B227" s="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5" customHeight="1" x14ac:dyDescent="0.25">
      <c r="A228" s="1"/>
      <c r="B228" s="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5" customHeight="1" x14ac:dyDescent="0.25">
      <c r="A229" s="1"/>
      <c r="B229" s="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5" customHeight="1" x14ac:dyDescent="0.25">
      <c r="A230" s="1"/>
      <c r="B230" s="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5" customHeight="1" x14ac:dyDescent="0.25">
      <c r="A231" s="1"/>
      <c r="B231" s="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5" customHeight="1" x14ac:dyDescent="0.25">
      <c r="A232" s="1"/>
      <c r="B232" s="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5" customHeight="1" x14ac:dyDescent="0.25">
      <c r="A233" s="1"/>
      <c r="B233" s="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5" customHeight="1" x14ac:dyDescent="0.25">
      <c r="A234" s="1"/>
      <c r="B234" s="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5" customHeight="1" x14ac:dyDescent="0.25">
      <c r="A235" s="1"/>
      <c r="B235" s="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5" customHeight="1" x14ac:dyDescent="0.25">
      <c r="A236" s="1"/>
      <c r="B236" s="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5" customHeight="1" x14ac:dyDescent="0.25">
      <c r="A237" s="1"/>
      <c r="B237" s="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5" customHeight="1" x14ac:dyDescent="0.25">
      <c r="A238" s="1"/>
      <c r="B238" s="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5" customHeight="1" x14ac:dyDescent="0.25">
      <c r="A239" s="1"/>
      <c r="B239" s="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5" customHeight="1" x14ac:dyDescent="0.25">
      <c r="A240" s="1"/>
      <c r="B240" s="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5" customHeight="1" x14ac:dyDescent="0.25">
      <c r="A241" s="1"/>
      <c r="B241" s="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5" customHeight="1" x14ac:dyDescent="0.25">
      <c r="A242" s="1"/>
      <c r="B242" s="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5" customHeight="1" x14ac:dyDescent="0.25">
      <c r="A243" s="1"/>
      <c r="B243" s="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5" customHeight="1" x14ac:dyDescent="0.25">
      <c r="A244" s="1"/>
      <c r="B244" s="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5" customHeight="1" x14ac:dyDescent="0.25">
      <c r="A245" s="1"/>
      <c r="B245" s="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5" customHeight="1" x14ac:dyDescent="0.25">
      <c r="A246" s="1"/>
      <c r="B246" s="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5" customHeight="1" x14ac:dyDescent="0.25">
      <c r="A247" s="1"/>
      <c r="B247" s="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5" customHeight="1" x14ac:dyDescent="0.25">
      <c r="A248" s="1"/>
      <c r="B248" s="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5" customHeight="1" x14ac:dyDescent="0.25">
      <c r="A249" s="1"/>
      <c r="B249" s="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5" customHeight="1" x14ac:dyDescent="0.25">
      <c r="A250" s="1"/>
      <c r="B250" s="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5" customHeight="1" x14ac:dyDescent="0.25">
      <c r="A251" s="1"/>
      <c r="B251" s="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5" customHeight="1" x14ac:dyDescent="0.25">
      <c r="A252" s="1"/>
      <c r="B252" s="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5" customHeight="1" x14ac:dyDescent="0.25">
      <c r="A253" s="1"/>
      <c r="B253" s="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5" customHeight="1" x14ac:dyDescent="0.25">
      <c r="A254" s="1"/>
      <c r="B254" s="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5" customHeight="1" x14ac:dyDescent="0.25">
      <c r="A255" s="1"/>
      <c r="B255" s="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5" customHeight="1" x14ac:dyDescent="0.25">
      <c r="A256" s="1"/>
      <c r="B256" s="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5" customHeight="1" x14ac:dyDescent="0.25">
      <c r="A257" s="1"/>
      <c r="B257" s="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5" customHeight="1" x14ac:dyDescent="0.25">
      <c r="A258" s="1"/>
      <c r="B258" s="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5" customHeight="1" x14ac:dyDescent="0.25">
      <c r="A259" s="1"/>
      <c r="B259" s="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5" customHeight="1" x14ac:dyDescent="0.25">
      <c r="A260" s="1"/>
      <c r="B260" s="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5" customHeight="1" x14ac:dyDescent="0.25">
      <c r="A261" s="1"/>
      <c r="B261" s="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5" customHeight="1" x14ac:dyDescent="0.25">
      <c r="A262" s="1"/>
      <c r="B262" s="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5" customHeight="1" x14ac:dyDescent="0.25">
      <c r="A263" s="1"/>
      <c r="B263" s="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5" customHeight="1" x14ac:dyDescent="0.25">
      <c r="A264" s="1"/>
      <c r="B264" s="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5" customHeight="1" x14ac:dyDescent="0.25">
      <c r="A265" s="1"/>
      <c r="B265" s="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5" customHeight="1" x14ac:dyDescent="0.25">
      <c r="A266" s="1"/>
      <c r="B266" s="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5" customHeight="1" x14ac:dyDescent="0.25">
      <c r="A267" s="1"/>
      <c r="B267" s="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5" customHeight="1" x14ac:dyDescent="0.25">
      <c r="A268" s="1"/>
      <c r="B268" s="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5" customHeight="1" x14ac:dyDescent="0.25">
      <c r="A269" s="1"/>
      <c r="B269" s="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5" customHeight="1" x14ac:dyDescent="0.25">
      <c r="A270" s="1"/>
      <c r="B270" s="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5" customHeight="1" x14ac:dyDescent="0.25">
      <c r="A271" s="1"/>
      <c r="B271" s="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5" customHeight="1" x14ac:dyDescent="0.25">
      <c r="A272" s="1"/>
      <c r="B272" s="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5" customHeight="1" x14ac:dyDescent="0.25">
      <c r="A273" s="1"/>
      <c r="B273" s="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5" customHeight="1" x14ac:dyDescent="0.25">
      <c r="A274" s="1"/>
      <c r="B274" s="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5" customHeight="1" x14ac:dyDescent="0.25">
      <c r="A275" s="1"/>
      <c r="B275" s="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5" customHeight="1" x14ac:dyDescent="0.25">
      <c r="A276" s="1"/>
      <c r="B276" s="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5" customHeight="1" x14ac:dyDescent="0.25">
      <c r="A277" s="1"/>
      <c r="B277" s="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5" customHeight="1" x14ac:dyDescent="0.25">
      <c r="A278" s="1"/>
      <c r="B278" s="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5" customHeight="1" x14ac:dyDescent="0.25">
      <c r="A279" s="1"/>
      <c r="B279" s="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5" customHeight="1" x14ac:dyDescent="0.25">
      <c r="A280" s="1"/>
      <c r="B280" s="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5" customHeight="1" x14ac:dyDescent="0.25">
      <c r="A281" s="1"/>
      <c r="B281" s="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5" customHeight="1" x14ac:dyDescent="0.25">
      <c r="A282" s="1"/>
      <c r="B282" s="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5" customHeight="1" x14ac:dyDescent="0.25">
      <c r="A283" s="1"/>
      <c r="B283" s="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5" customHeight="1" x14ac:dyDescent="0.25">
      <c r="A284" s="1"/>
      <c r="B284" s="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5" customHeight="1" x14ac:dyDescent="0.25">
      <c r="A285" s="1"/>
      <c r="B285" s="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5" customHeight="1" x14ac:dyDescent="0.25">
      <c r="A286" s="1"/>
      <c r="B286" s="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5" customHeight="1" x14ac:dyDescent="0.25">
      <c r="A287" s="1"/>
      <c r="B287" s="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5" customHeight="1" x14ac:dyDescent="0.25">
      <c r="A288" s="1"/>
      <c r="B288" s="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5" customHeight="1" x14ac:dyDescent="0.25">
      <c r="A289" s="1"/>
      <c r="B289" s="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5" customHeight="1" x14ac:dyDescent="0.25">
      <c r="A290" s="1"/>
      <c r="B290" s="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5" customHeight="1" x14ac:dyDescent="0.25">
      <c r="A291" s="1"/>
      <c r="B291" s="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5" customHeight="1" x14ac:dyDescent="0.25">
      <c r="A292" s="1"/>
      <c r="B292" s="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5" customHeight="1" x14ac:dyDescent="0.25">
      <c r="A293" s="1"/>
      <c r="B293" s="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5" customHeight="1" x14ac:dyDescent="0.25">
      <c r="A294" s="1"/>
      <c r="B294" s="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5" customHeight="1" x14ac:dyDescent="0.25">
      <c r="A295" s="1"/>
      <c r="B295" s="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5" customHeight="1" x14ac:dyDescent="0.25">
      <c r="A296" s="1"/>
      <c r="B296" s="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5" customHeight="1" x14ac:dyDescent="0.25">
      <c r="A297" s="1"/>
      <c r="B297" s="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5" customHeight="1" x14ac:dyDescent="0.25">
      <c r="A298" s="1"/>
      <c r="B298" s="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5" customHeight="1" x14ac:dyDescent="0.25">
      <c r="A299" s="1"/>
      <c r="B299" s="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5" customHeight="1" x14ac:dyDescent="0.25">
      <c r="A300" s="1"/>
      <c r="B300" s="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5" customHeight="1" x14ac:dyDescent="0.25">
      <c r="A301" s="1"/>
      <c r="B301" s="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5" customHeight="1" x14ac:dyDescent="0.25">
      <c r="A302" s="1"/>
      <c r="B302" s="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5" customHeight="1" x14ac:dyDescent="0.25">
      <c r="A303" s="1"/>
      <c r="B303" s="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.5" customHeight="1" x14ac:dyDescent="0.25">
      <c r="A304" s="1"/>
      <c r="B304" s="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.5" customHeight="1" x14ac:dyDescent="0.25">
      <c r="A305" s="1"/>
      <c r="B305" s="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.5" customHeight="1" x14ac:dyDescent="0.25">
      <c r="A306" s="1"/>
      <c r="B306" s="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.5" customHeight="1" x14ac:dyDescent="0.25">
      <c r="A307" s="1"/>
      <c r="B307" s="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.5" customHeight="1" x14ac:dyDescent="0.25">
      <c r="A308" s="1"/>
      <c r="B308" s="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.5" customHeight="1" x14ac:dyDescent="0.25">
      <c r="A309" s="1"/>
      <c r="B309" s="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.5" customHeight="1" x14ac:dyDescent="0.25">
      <c r="A310" s="1"/>
      <c r="B310" s="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.5" customHeight="1" x14ac:dyDescent="0.25">
      <c r="A311" s="1"/>
      <c r="B311" s="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.5" customHeight="1" x14ac:dyDescent="0.25">
      <c r="A312" s="1"/>
      <c r="B312" s="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.5" customHeight="1" x14ac:dyDescent="0.25">
      <c r="A313" s="1"/>
      <c r="B313" s="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.5" customHeight="1" x14ac:dyDescent="0.25">
      <c r="A314" s="1"/>
      <c r="B314" s="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.5" customHeight="1" x14ac:dyDescent="0.25">
      <c r="A315" s="1"/>
      <c r="B315" s="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.5" customHeight="1" x14ac:dyDescent="0.25">
      <c r="A316" s="1"/>
      <c r="B316" s="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.5" customHeight="1" x14ac:dyDescent="0.25">
      <c r="A317" s="1"/>
      <c r="B317" s="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.5" customHeight="1" x14ac:dyDescent="0.25">
      <c r="A318" s="1"/>
      <c r="B318" s="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.5" customHeight="1" x14ac:dyDescent="0.25">
      <c r="A319" s="1"/>
      <c r="B319" s="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.5" customHeight="1" x14ac:dyDescent="0.25">
      <c r="A320" s="1"/>
      <c r="B320" s="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.5" customHeight="1" x14ac:dyDescent="0.25">
      <c r="A321" s="1"/>
      <c r="B321" s="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.5" customHeight="1" x14ac:dyDescent="0.25">
      <c r="A322" s="1"/>
      <c r="B322" s="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.5" customHeight="1" x14ac:dyDescent="0.25">
      <c r="A323" s="1"/>
      <c r="B323" s="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.5" customHeight="1" x14ac:dyDescent="0.25">
      <c r="A324" s="1"/>
      <c r="B324" s="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.5" customHeight="1" x14ac:dyDescent="0.25">
      <c r="A325" s="1"/>
      <c r="B325" s="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.5" customHeight="1" x14ac:dyDescent="0.25">
      <c r="A326" s="1"/>
      <c r="B326" s="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.5" customHeight="1" x14ac:dyDescent="0.25">
      <c r="A327" s="1"/>
      <c r="B327" s="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.5" customHeight="1" x14ac:dyDescent="0.25">
      <c r="A328" s="1"/>
      <c r="B328" s="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.5" customHeight="1" x14ac:dyDescent="0.25">
      <c r="A329" s="1"/>
      <c r="B329" s="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.5" customHeight="1" x14ac:dyDescent="0.25">
      <c r="A330" s="1"/>
      <c r="B330" s="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.5" customHeight="1" x14ac:dyDescent="0.25">
      <c r="A331" s="1"/>
      <c r="B331" s="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.5" customHeight="1" x14ac:dyDescent="0.25">
      <c r="A332" s="1"/>
      <c r="B332" s="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.5" customHeight="1" x14ac:dyDescent="0.25">
      <c r="A333" s="1"/>
      <c r="B333" s="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.5" customHeight="1" x14ac:dyDescent="0.25">
      <c r="A334" s="1"/>
      <c r="B334" s="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.5" customHeight="1" x14ac:dyDescent="0.25">
      <c r="A335" s="1"/>
      <c r="B335" s="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.5" customHeight="1" x14ac:dyDescent="0.25">
      <c r="A336" s="1"/>
      <c r="B336" s="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.5" customHeight="1" x14ac:dyDescent="0.25">
      <c r="A337" s="1"/>
      <c r="B337" s="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.5" customHeight="1" x14ac:dyDescent="0.25">
      <c r="A338" s="1"/>
      <c r="B338" s="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.5" customHeight="1" x14ac:dyDescent="0.25">
      <c r="A339" s="1"/>
      <c r="B339" s="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.5" customHeight="1" x14ac:dyDescent="0.25">
      <c r="A340" s="1"/>
      <c r="B340" s="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.5" customHeight="1" x14ac:dyDescent="0.25">
      <c r="A341" s="1"/>
      <c r="B341" s="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.5" customHeight="1" x14ac:dyDescent="0.25">
      <c r="A342" s="1"/>
      <c r="B342" s="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.5" customHeight="1" x14ac:dyDescent="0.25">
      <c r="A343" s="1"/>
      <c r="B343" s="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.5" customHeight="1" x14ac:dyDescent="0.25">
      <c r="A344" s="1"/>
      <c r="B344" s="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.5" customHeight="1" x14ac:dyDescent="0.25">
      <c r="A345" s="1"/>
      <c r="B345" s="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.5" customHeight="1" x14ac:dyDescent="0.25">
      <c r="A346" s="1"/>
      <c r="B346" s="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.5" customHeight="1" x14ac:dyDescent="0.25">
      <c r="A347" s="1"/>
      <c r="B347" s="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.5" customHeight="1" x14ac:dyDescent="0.25">
      <c r="A348" s="1"/>
      <c r="B348" s="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.5" customHeight="1" x14ac:dyDescent="0.25">
      <c r="A349" s="1"/>
      <c r="B349" s="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.5" customHeight="1" x14ac:dyDescent="0.25">
      <c r="A350" s="1"/>
      <c r="B350" s="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.5" customHeight="1" x14ac:dyDescent="0.25">
      <c r="A351" s="1"/>
      <c r="B351" s="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.5" customHeight="1" x14ac:dyDescent="0.25">
      <c r="A352" s="1"/>
      <c r="B352" s="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.5" customHeight="1" x14ac:dyDescent="0.25">
      <c r="A353" s="1"/>
      <c r="B353" s="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.5" customHeight="1" x14ac:dyDescent="0.25">
      <c r="A354" s="1"/>
      <c r="B354" s="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.5" customHeight="1" x14ac:dyDescent="0.25">
      <c r="A355" s="1"/>
      <c r="B355" s="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.5" customHeight="1" x14ac:dyDescent="0.25">
      <c r="A356" s="1"/>
      <c r="B356" s="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.5" customHeight="1" x14ac:dyDescent="0.25">
      <c r="A357" s="1"/>
      <c r="B357" s="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.5" customHeight="1" x14ac:dyDescent="0.25">
      <c r="A358" s="1"/>
      <c r="B358" s="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.5" customHeight="1" x14ac:dyDescent="0.25">
      <c r="A359" s="1"/>
      <c r="B359" s="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.5" customHeight="1" x14ac:dyDescent="0.25">
      <c r="A360" s="1"/>
      <c r="B360" s="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.5" customHeight="1" x14ac:dyDescent="0.25">
      <c r="A361" s="1"/>
      <c r="B361" s="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.5" customHeight="1" x14ac:dyDescent="0.25">
      <c r="A362" s="1"/>
      <c r="B362" s="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.5" customHeight="1" x14ac:dyDescent="0.25">
      <c r="A363" s="1"/>
      <c r="B363" s="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.5" customHeight="1" x14ac:dyDescent="0.25">
      <c r="A364" s="1"/>
      <c r="B364" s="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.5" customHeight="1" x14ac:dyDescent="0.25">
      <c r="A365" s="1"/>
      <c r="B365" s="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.5" customHeight="1" x14ac:dyDescent="0.25">
      <c r="A366" s="1"/>
      <c r="B366" s="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.5" customHeight="1" x14ac:dyDescent="0.25">
      <c r="A367" s="1"/>
      <c r="B367" s="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.5" customHeight="1" x14ac:dyDescent="0.25">
      <c r="A368" s="1"/>
      <c r="B368" s="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.5" customHeight="1" x14ac:dyDescent="0.25">
      <c r="A369" s="1"/>
      <c r="B369" s="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.5" customHeight="1" x14ac:dyDescent="0.25">
      <c r="A370" s="1"/>
      <c r="B370" s="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.5" customHeight="1" x14ac:dyDescent="0.25">
      <c r="A371" s="1"/>
      <c r="B371" s="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.5" customHeight="1" x14ac:dyDescent="0.25">
      <c r="A372" s="1"/>
      <c r="B372" s="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.5" customHeight="1" x14ac:dyDescent="0.25">
      <c r="A373" s="1"/>
      <c r="B373" s="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.5" customHeight="1" x14ac:dyDescent="0.25">
      <c r="A374" s="1"/>
      <c r="B374" s="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.5" customHeight="1" x14ac:dyDescent="0.25">
      <c r="A375" s="1"/>
      <c r="B375" s="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.5" customHeight="1" x14ac:dyDescent="0.25">
      <c r="A376" s="1"/>
      <c r="B376" s="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.5" customHeight="1" x14ac:dyDescent="0.25">
      <c r="A377" s="1"/>
      <c r="B377" s="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.5" customHeight="1" x14ac:dyDescent="0.25">
      <c r="A378" s="1"/>
      <c r="B378" s="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.5" customHeight="1" x14ac:dyDescent="0.25">
      <c r="A379" s="1"/>
      <c r="B379" s="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.5" customHeight="1" x14ac:dyDescent="0.25">
      <c r="A380" s="1"/>
      <c r="B380" s="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.5" customHeight="1" x14ac:dyDescent="0.25">
      <c r="A381" s="1"/>
      <c r="B381" s="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.5" customHeight="1" x14ac:dyDescent="0.25">
      <c r="A382" s="1"/>
      <c r="B382" s="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.5" customHeight="1" x14ac:dyDescent="0.25">
      <c r="A383" s="1"/>
      <c r="B383" s="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.5" customHeight="1" x14ac:dyDescent="0.25">
      <c r="A384" s="1"/>
      <c r="B384" s="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.5" customHeight="1" x14ac:dyDescent="0.25">
      <c r="A385" s="1"/>
      <c r="B385" s="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.5" customHeight="1" x14ac:dyDescent="0.25">
      <c r="A386" s="1"/>
      <c r="B386" s="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.5" customHeight="1" x14ac:dyDescent="0.25">
      <c r="A387" s="1"/>
      <c r="B387" s="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.5" customHeight="1" x14ac:dyDescent="0.25">
      <c r="A388" s="1"/>
      <c r="B388" s="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.5" customHeight="1" x14ac:dyDescent="0.25">
      <c r="A389" s="1"/>
      <c r="B389" s="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.5" customHeight="1" x14ac:dyDescent="0.25">
      <c r="A390" s="1"/>
      <c r="B390" s="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.5" customHeight="1" x14ac:dyDescent="0.25">
      <c r="A391" s="1"/>
      <c r="B391" s="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.5" customHeight="1" x14ac:dyDescent="0.25">
      <c r="A392" s="1"/>
      <c r="B392" s="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.5" customHeight="1" x14ac:dyDescent="0.25">
      <c r="A393" s="1"/>
      <c r="B393" s="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.5" customHeight="1" x14ac:dyDescent="0.25">
      <c r="A394" s="1"/>
      <c r="B394" s="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.5" customHeight="1" x14ac:dyDescent="0.25">
      <c r="A395" s="1"/>
      <c r="B395" s="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.5" customHeight="1" x14ac:dyDescent="0.25">
      <c r="A396" s="1"/>
      <c r="B396" s="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.5" customHeight="1" x14ac:dyDescent="0.25">
      <c r="A397" s="1"/>
      <c r="B397" s="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.5" customHeight="1" x14ac:dyDescent="0.25">
      <c r="A398" s="1"/>
      <c r="B398" s="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.5" customHeight="1" x14ac:dyDescent="0.25">
      <c r="A399" s="1"/>
      <c r="B399" s="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.5" customHeight="1" x14ac:dyDescent="0.25">
      <c r="A400" s="1"/>
      <c r="B400" s="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.5" customHeight="1" x14ac:dyDescent="0.25">
      <c r="A401" s="1"/>
      <c r="B401" s="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.5" customHeight="1" x14ac:dyDescent="0.25">
      <c r="A402" s="1"/>
      <c r="B402" s="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.5" customHeight="1" x14ac:dyDescent="0.25">
      <c r="A403" s="1"/>
      <c r="B403" s="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.5" customHeight="1" x14ac:dyDescent="0.25">
      <c r="A404" s="1"/>
      <c r="B404" s="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.5" customHeight="1" x14ac:dyDescent="0.25">
      <c r="A405" s="1"/>
      <c r="B405" s="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.5" customHeight="1" x14ac:dyDescent="0.25">
      <c r="A406" s="1"/>
      <c r="B406" s="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.5" customHeight="1" x14ac:dyDescent="0.25">
      <c r="A407" s="1"/>
      <c r="B407" s="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.5" customHeight="1" x14ac:dyDescent="0.25">
      <c r="A408" s="1"/>
      <c r="B408" s="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.5" customHeight="1" x14ac:dyDescent="0.25">
      <c r="A409" s="1"/>
      <c r="B409" s="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.5" customHeight="1" x14ac:dyDescent="0.25">
      <c r="A410" s="1"/>
      <c r="B410" s="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.5" customHeight="1" x14ac:dyDescent="0.25">
      <c r="A411" s="1"/>
      <c r="B411" s="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.5" customHeight="1" x14ac:dyDescent="0.25">
      <c r="A412" s="1"/>
      <c r="B412" s="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.5" customHeight="1" x14ac:dyDescent="0.25">
      <c r="A413" s="1"/>
      <c r="B413" s="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.5" customHeight="1" x14ac:dyDescent="0.25">
      <c r="A414" s="1"/>
      <c r="B414" s="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.5" customHeight="1" x14ac:dyDescent="0.25">
      <c r="A415" s="1"/>
      <c r="B415" s="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.5" customHeight="1" x14ac:dyDescent="0.25">
      <c r="A416" s="1"/>
      <c r="B416" s="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.5" customHeight="1" x14ac:dyDescent="0.25">
      <c r="A417" s="1"/>
      <c r="B417" s="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.5" customHeight="1" x14ac:dyDescent="0.25">
      <c r="A418" s="1"/>
      <c r="B418" s="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.5" customHeight="1" x14ac:dyDescent="0.25">
      <c r="A419" s="1"/>
      <c r="B419" s="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.5" customHeight="1" x14ac:dyDescent="0.25">
      <c r="A420" s="1"/>
      <c r="B420" s="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.5" customHeight="1" x14ac:dyDescent="0.25">
      <c r="A421" s="1"/>
      <c r="B421" s="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.5" customHeight="1" x14ac:dyDescent="0.25">
      <c r="A422" s="1"/>
      <c r="B422" s="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.5" customHeight="1" x14ac:dyDescent="0.25">
      <c r="A423" s="1"/>
      <c r="B423" s="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.5" customHeight="1" x14ac:dyDescent="0.25">
      <c r="A424" s="1"/>
      <c r="B424" s="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.5" customHeight="1" x14ac:dyDescent="0.25">
      <c r="A425" s="1"/>
      <c r="B425" s="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.5" customHeight="1" x14ac:dyDescent="0.25">
      <c r="A426" s="1"/>
      <c r="B426" s="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.5" customHeight="1" x14ac:dyDescent="0.25">
      <c r="A427" s="1"/>
      <c r="B427" s="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.5" customHeight="1" x14ac:dyDescent="0.25">
      <c r="A428" s="1"/>
      <c r="B428" s="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.5" customHeight="1" x14ac:dyDescent="0.25">
      <c r="A429" s="1"/>
      <c r="B429" s="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.5" customHeight="1" x14ac:dyDescent="0.25">
      <c r="A430" s="1"/>
      <c r="B430" s="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.5" customHeight="1" x14ac:dyDescent="0.25">
      <c r="A431" s="1"/>
      <c r="B431" s="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.5" customHeight="1" x14ac:dyDescent="0.25">
      <c r="A432" s="1"/>
      <c r="B432" s="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.5" customHeight="1" x14ac:dyDescent="0.25">
      <c r="A433" s="1"/>
      <c r="B433" s="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.5" customHeight="1" x14ac:dyDescent="0.25">
      <c r="A434" s="1"/>
      <c r="B434" s="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.5" customHeight="1" x14ac:dyDescent="0.25">
      <c r="A435" s="1"/>
      <c r="B435" s="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.5" customHeight="1" x14ac:dyDescent="0.25">
      <c r="A436" s="1"/>
      <c r="B436" s="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.5" customHeight="1" x14ac:dyDescent="0.25">
      <c r="A437" s="1"/>
      <c r="B437" s="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.5" customHeight="1" x14ac:dyDescent="0.25">
      <c r="A438" s="1"/>
      <c r="B438" s="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.5" customHeight="1" x14ac:dyDescent="0.25">
      <c r="A439" s="1"/>
      <c r="B439" s="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.5" customHeight="1" x14ac:dyDescent="0.25">
      <c r="A440" s="1"/>
      <c r="B440" s="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.5" customHeight="1" x14ac:dyDescent="0.25">
      <c r="A441" s="1"/>
      <c r="B441" s="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.5" customHeight="1" x14ac:dyDescent="0.25">
      <c r="A442" s="1"/>
      <c r="B442" s="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.5" customHeight="1" x14ac:dyDescent="0.25">
      <c r="A443" s="1"/>
      <c r="B443" s="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.5" customHeight="1" x14ac:dyDescent="0.25">
      <c r="A444" s="1"/>
      <c r="B444" s="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.5" customHeight="1" x14ac:dyDescent="0.25">
      <c r="A445" s="1"/>
      <c r="B445" s="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.5" customHeight="1" x14ac:dyDescent="0.25">
      <c r="A446" s="1"/>
      <c r="B446" s="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.5" customHeight="1" x14ac:dyDescent="0.25">
      <c r="A447" s="1"/>
      <c r="B447" s="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.5" customHeight="1" x14ac:dyDescent="0.25">
      <c r="A448" s="1"/>
      <c r="B448" s="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.5" customHeight="1" x14ac:dyDescent="0.25">
      <c r="A449" s="1"/>
      <c r="B449" s="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.5" customHeight="1" x14ac:dyDescent="0.25">
      <c r="A450" s="1"/>
      <c r="B450" s="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.5" customHeight="1" x14ac:dyDescent="0.25">
      <c r="A451" s="1"/>
      <c r="B451" s="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.5" customHeight="1" x14ac:dyDescent="0.25">
      <c r="A452" s="1"/>
      <c r="B452" s="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.5" customHeight="1" x14ac:dyDescent="0.25">
      <c r="A453" s="1"/>
      <c r="B453" s="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.5" customHeight="1" x14ac:dyDescent="0.25">
      <c r="A454" s="1"/>
      <c r="B454" s="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.5" customHeight="1" x14ac:dyDescent="0.25">
      <c r="A455" s="1"/>
      <c r="B455" s="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.5" customHeight="1" x14ac:dyDescent="0.25">
      <c r="A456" s="1"/>
      <c r="B456" s="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.5" customHeight="1" x14ac:dyDescent="0.25">
      <c r="A457" s="1"/>
      <c r="B457" s="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.5" customHeight="1" x14ac:dyDescent="0.25">
      <c r="A458" s="1"/>
      <c r="B458" s="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.5" customHeight="1" x14ac:dyDescent="0.25">
      <c r="A459" s="1"/>
      <c r="B459" s="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.5" customHeight="1" x14ac:dyDescent="0.25">
      <c r="A460" s="1"/>
      <c r="B460" s="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.5" customHeight="1" x14ac:dyDescent="0.25">
      <c r="A461" s="1"/>
      <c r="B461" s="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.5" customHeight="1" x14ac:dyDescent="0.25">
      <c r="A462" s="1"/>
      <c r="B462" s="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.5" customHeight="1" x14ac:dyDescent="0.25">
      <c r="A463" s="1"/>
      <c r="B463" s="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.5" customHeight="1" x14ac:dyDescent="0.25">
      <c r="A464" s="1"/>
      <c r="B464" s="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.5" customHeight="1" x14ac:dyDescent="0.25">
      <c r="A465" s="1"/>
      <c r="B465" s="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.5" customHeight="1" x14ac:dyDescent="0.25">
      <c r="A466" s="1"/>
      <c r="B466" s="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.5" customHeight="1" x14ac:dyDescent="0.25">
      <c r="A467" s="1"/>
      <c r="B467" s="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.5" customHeight="1" x14ac:dyDescent="0.25">
      <c r="A468" s="1"/>
      <c r="B468" s="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.5" customHeight="1" x14ac:dyDescent="0.25">
      <c r="A469" s="1"/>
      <c r="B469" s="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.5" customHeight="1" x14ac:dyDescent="0.25">
      <c r="A470" s="1"/>
      <c r="B470" s="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.5" customHeight="1" x14ac:dyDescent="0.25">
      <c r="A471" s="1"/>
      <c r="B471" s="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.5" customHeight="1" x14ac:dyDescent="0.25">
      <c r="A472" s="1"/>
      <c r="B472" s="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.5" customHeight="1" x14ac:dyDescent="0.25">
      <c r="A473" s="1"/>
      <c r="B473" s="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.5" customHeight="1" x14ac:dyDescent="0.25">
      <c r="A474" s="1"/>
      <c r="B474" s="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.5" customHeight="1" x14ac:dyDescent="0.25">
      <c r="A475" s="1"/>
      <c r="B475" s="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.5" customHeight="1" x14ac:dyDescent="0.25">
      <c r="A476" s="1"/>
      <c r="B476" s="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.5" customHeight="1" x14ac:dyDescent="0.25">
      <c r="A477" s="1"/>
      <c r="B477" s="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.5" customHeight="1" x14ac:dyDescent="0.25">
      <c r="A478" s="1"/>
      <c r="B478" s="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.5" customHeight="1" x14ac:dyDescent="0.25">
      <c r="A479" s="1"/>
      <c r="B479" s="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.5" customHeight="1" x14ac:dyDescent="0.25">
      <c r="A480" s="1"/>
      <c r="B480" s="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.5" customHeight="1" x14ac:dyDescent="0.25">
      <c r="A481" s="1"/>
      <c r="B481" s="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.5" customHeight="1" x14ac:dyDescent="0.25">
      <c r="A482" s="1"/>
      <c r="B482" s="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.5" customHeight="1" x14ac:dyDescent="0.25">
      <c r="A483" s="1"/>
      <c r="B483" s="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.5" customHeight="1" x14ac:dyDescent="0.25">
      <c r="A484" s="1"/>
      <c r="B484" s="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.5" customHeight="1" x14ac:dyDescent="0.25">
      <c r="A485" s="1"/>
      <c r="B485" s="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.5" customHeight="1" x14ac:dyDescent="0.25">
      <c r="A486" s="1"/>
      <c r="B486" s="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.5" customHeight="1" x14ac:dyDescent="0.25">
      <c r="A487" s="1"/>
      <c r="B487" s="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.5" customHeight="1" x14ac:dyDescent="0.25">
      <c r="A488" s="1"/>
      <c r="B488" s="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.5" customHeight="1" x14ac:dyDescent="0.25">
      <c r="A489" s="1"/>
      <c r="B489" s="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.5" customHeight="1" x14ac:dyDescent="0.25">
      <c r="A490" s="1"/>
      <c r="B490" s="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.5" customHeight="1" x14ac:dyDescent="0.25">
      <c r="A491" s="1"/>
      <c r="B491" s="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.5" customHeight="1" x14ac:dyDescent="0.25">
      <c r="A492" s="1"/>
      <c r="B492" s="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.5" customHeight="1" x14ac:dyDescent="0.25">
      <c r="A493" s="1"/>
      <c r="B493" s="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.5" customHeight="1" x14ac:dyDescent="0.25">
      <c r="A494" s="1"/>
      <c r="B494" s="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.5" customHeight="1" x14ac:dyDescent="0.25">
      <c r="A495" s="1"/>
      <c r="B495" s="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.5" customHeight="1" x14ac:dyDescent="0.25">
      <c r="A496" s="1"/>
      <c r="B496" s="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.5" customHeight="1" x14ac:dyDescent="0.25">
      <c r="A497" s="1"/>
      <c r="B497" s="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.5" customHeight="1" x14ac:dyDescent="0.25">
      <c r="A498" s="1"/>
      <c r="B498" s="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.5" customHeight="1" x14ac:dyDescent="0.25">
      <c r="A499" s="1"/>
      <c r="B499" s="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.5" customHeight="1" x14ac:dyDescent="0.25">
      <c r="A500" s="1"/>
      <c r="B500" s="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.5" customHeight="1" x14ac:dyDescent="0.25">
      <c r="A501" s="1"/>
      <c r="B501" s="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.5" customHeight="1" x14ac:dyDescent="0.25">
      <c r="A502" s="1"/>
      <c r="B502" s="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.5" customHeight="1" x14ac:dyDescent="0.25">
      <c r="A503" s="1"/>
      <c r="B503" s="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.5" customHeight="1" x14ac:dyDescent="0.25">
      <c r="A504" s="1"/>
      <c r="B504" s="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.5" customHeight="1" x14ac:dyDescent="0.25">
      <c r="A505" s="1"/>
      <c r="B505" s="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.5" customHeight="1" x14ac:dyDescent="0.25">
      <c r="A506" s="1"/>
      <c r="B506" s="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.5" customHeight="1" x14ac:dyDescent="0.25">
      <c r="A507" s="1"/>
      <c r="B507" s="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.5" customHeight="1" x14ac:dyDescent="0.25">
      <c r="A508" s="1"/>
      <c r="B508" s="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.5" customHeight="1" x14ac:dyDescent="0.25">
      <c r="A509" s="1"/>
      <c r="B509" s="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.5" customHeight="1" x14ac:dyDescent="0.25">
      <c r="A510" s="1"/>
      <c r="B510" s="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.5" customHeight="1" x14ac:dyDescent="0.25">
      <c r="A511" s="1"/>
      <c r="B511" s="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.5" customHeight="1" x14ac:dyDescent="0.25">
      <c r="A512" s="1"/>
      <c r="B512" s="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.5" customHeight="1" x14ac:dyDescent="0.25">
      <c r="A513" s="1"/>
      <c r="B513" s="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.5" customHeight="1" x14ac:dyDescent="0.25">
      <c r="A514" s="1"/>
      <c r="B514" s="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.5" customHeight="1" x14ac:dyDescent="0.25">
      <c r="A515" s="1"/>
      <c r="B515" s="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.5" customHeight="1" x14ac:dyDescent="0.25">
      <c r="A516" s="1"/>
      <c r="B516" s="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.5" customHeight="1" x14ac:dyDescent="0.25">
      <c r="A517" s="1"/>
      <c r="B517" s="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.5" customHeight="1" x14ac:dyDescent="0.25">
      <c r="A518" s="1"/>
      <c r="B518" s="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.5" customHeight="1" x14ac:dyDescent="0.25">
      <c r="A519" s="1"/>
      <c r="B519" s="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.5" customHeight="1" x14ac:dyDescent="0.25">
      <c r="A520" s="1"/>
      <c r="B520" s="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.5" customHeight="1" x14ac:dyDescent="0.25">
      <c r="A521" s="1"/>
      <c r="B521" s="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.5" customHeight="1" x14ac:dyDescent="0.25">
      <c r="A522" s="1"/>
      <c r="B522" s="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.5" customHeight="1" x14ac:dyDescent="0.25">
      <c r="A523" s="1"/>
      <c r="B523" s="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.5" customHeight="1" x14ac:dyDescent="0.25">
      <c r="A524" s="1"/>
      <c r="B524" s="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.5" customHeight="1" x14ac:dyDescent="0.25">
      <c r="A525" s="1"/>
      <c r="B525" s="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.5" customHeight="1" x14ac:dyDescent="0.25">
      <c r="A526" s="1"/>
      <c r="B526" s="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.5" customHeight="1" x14ac:dyDescent="0.25">
      <c r="A527" s="1"/>
      <c r="B527" s="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.5" customHeight="1" x14ac:dyDescent="0.25">
      <c r="A528" s="1"/>
      <c r="B528" s="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.5" customHeight="1" x14ac:dyDescent="0.25">
      <c r="A529" s="1"/>
      <c r="B529" s="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.5" customHeight="1" x14ac:dyDescent="0.25">
      <c r="A530" s="1"/>
      <c r="B530" s="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.5" customHeight="1" x14ac:dyDescent="0.25">
      <c r="A531" s="1"/>
      <c r="B531" s="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.5" customHeight="1" x14ac:dyDescent="0.25">
      <c r="A532" s="1"/>
      <c r="B532" s="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.5" customHeight="1" x14ac:dyDescent="0.25">
      <c r="A533" s="1"/>
      <c r="B533" s="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.5" customHeight="1" x14ac:dyDescent="0.25">
      <c r="A534" s="1"/>
      <c r="B534" s="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.5" customHeight="1" x14ac:dyDescent="0.25">
      <c r="A535" s="1"/>
      <c r="B535" s="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.5" customHeight="1" x14ac:dyDescent="0.25">
      <c r="A536" s="1"/>
      <c r="B536" s="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.5" customHeight="1" x14ac:dyDescent="0.25">
      <c r="A537" s="1"/>
      <c r="B537" s="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.5" customHeight="1" x14ac:dyDescent="0.25">
      <c r="A538" s="1"/>
      <c r="B538" s="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.5" customHeight="1" x14ac:dyDescent="0.25">
      <c r="A539" s="1"/>
      <c r="B539" s="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.5" customHeight="1" x14ac:dyDescent="0.25">
      <c r="A540" s="1"/>
      <c r="B540" s="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.5" customHeight="1" x14ac:dyDescent="0.25">
      <c r="A541" s="1"/>
      <c r="B541" s="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.5" customHeight="1" x14ac:dyDescent="0.25">
      <c r="A542" s="1"/>
      <c r="B542" s="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.5" customHeight="1" x14ac:dyDescent="0.25">
      <c r="A543" s="1"/>
      <c r="B543" s="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.5" customHeight="1" x14ac:dyDescent="0.25">
      <c r="A544" s="1"/>
      <c r="B544" s="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.5" customHeight="1" x14ac:dyDescent="0.25">
      <c r="A545" s="1"/>
      <c r="B545" s="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.5" customHeight="1" x14ac:dyDescent="0.25">
      <c r="A546" s="1"/>
      <c r="B546" s="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.5" customHeight="1" x14ac:dyDescent="0.25">
      <c r="A547" s="1"/>
      <c r="B547" s="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.5" customHeight="1" x14ac:dyDescent="0.25">
      <c r="A548" s="1"/>
      <c r="B548" s="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.5" customHeight="1" x14ac:dyDescent="0.25">
      <c r="A549" s="1"/>
      <c r="B549" s="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.5" customHeight="1" x14ac:dyDescent="0.25">
      <c r="A550" s="1"/>
      <c r="B550" s="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.5" customHeight="1" x14ac:dyDescent="0.25">
      <c r="A551" s="1"/>
      <c r="B551" s="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.5" customHeight="1" x14ac:dyDescent="0.25">
      <c r="A552" s="1"/>
      <c r="B552" s="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.5" customHeight="1" x14ac:dyDescent="0.25">
      <c r="A553" s="1"/>
      <c r="B553" s="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.5" customHeight="1" x14ac:dyDescent="0.25">
      <c r="A554" s="1"/>
      <c r="B554" s="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.5" customHeight="1" x14ac:dyDescent="0.25">
      <c r="A555" s="1"/>
      <c r="B555" s="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.5" customHeight="1" x14ac:dyDescent="0.25">
      <c r="A556" s="1"/>
      <c r="B556" s="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.5" customHeight="1" x14ac:dyDescent="0.25">
      <c r="A557" s="1"/>
      <c r="B557" s="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.5" customHeight="1" x14ac:dyDescent="0.25">
      <c r="A558" s="1"/>
      <c r="B558" s="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.5" customHeight="1" x14ac:dyDescent="0.25">
      <c r="A559" s="1"/>
      <c r="B559" s="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.5" customHeight="1" x14ac:dyDescent="0.25">
      <c r="A560" s="1"/>
      <c r="B560" s="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.5" customHeight="1" x14ac:dyDescent="0.25">
      <c r="A561" s="1"/>
      <c r="B561" s="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.5" customHeight="1" x14ac:dyDescent="0.25">
      <c r="A562" s="1"/>
      <c r="B562" s="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.5" customHeight="1" x14ac:dyDescent="0.25">
      <c r="A563" s="1"/>
      <c r="B563" s="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.5" customHeight="1" x14ac:dyDescent="0.25">
      <c r="A564" s="1"/>
      <c r="B564" s="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.5" customHeight="1" x14ac:dyDescent="0.25">
      <c r="A565" s="1"/>
      <c r="B565" s="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.5" customHeight="1" x14ac:dyDescent="0.25">
      <c r="A566" s="1"/>
      <c r="B566" s="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.5" customHeight="1" x14ac:dyDescent="0.25">
      <c r="A567" s="1"/>
      <c r="B567" s="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.5" customHeight="1" x14ac:dyDescent="0.25">
      <c r="A568" s="1"/>
      <c r="B568" s="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.5" customHeight="1" x14ac:dyDescent="0.25">
      <c r="A569" s="1"/>
      <c r="B569" s="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.5" customHeight="1" x14ac:dyDescent="0.25">
      <c r="A570" s="1"/>
      <c r="B570" s="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.5" customHeight="1" x14ac:dyDescent="0.25">
      <c r="A571" s="1"/>
      <c r="B571" s="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.5" customHeight="1" x14ac:dyDescent="0.25">
      <c r="A572" s="1"/>
      <c r="B572" s="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.5" customHeight="1" x14ac:dyDescent="0.25">
      <c r="A573" s="1"/>
      <c r="B573" s="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.5" customHeight="1" x14ac:dyDescent="0.25">
      <c r="A574" s="1"/>
      <c r="B574" s="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.5" customHeight="1" x14ac:dyDescent="0.25">
      <c r="A575" s="1"/>
      <c r="B575" s="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.5" customHeight="1" x14ac:dyDescent="0.25">
      <c r="A576" s="1"/>
      <c r="B576" s="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.5" customHeight="1" x14ac:dyDescent="0.25">
      <c r="A577" s="1"/>
      <c r="B577" s="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.5" customHeight="1" x14ac:dyDescent="0.25">
      <c r="A578" s="1"/>
      <c r="B578" s="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.5" customHeight="1" x14ac:dyDescent="0.25">
      <c r="A579" s="1"/>
      <c r="B579" s="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.5" customHeight="1" x14ac:dyDescent="0.25">
      <c r="A580" s="1"/>
      <c r="B580" s="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.5" customHeight="1" x14ac:dyDescent="0.25">
      <c r="A581" s="1"/>
      <c r="B581" s="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.5" customHeight="1" x14ac:dyDescent="0.25">
      <c r="A582" s="1"/>
      <c r="B582" s="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.5" customHeight="1" x14ac:dyDescent="0.25">
      <c r="A583" s="1"/>
      <c r="B583" s="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.5" customHeight="1" x14ac:dyDescent="0.25">
      <c r="A584" s="1"/>
      <c r="B584" s="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.5" customHeight="1" x14ac:dyDescent="0.25">
      <c r="A585" s="1"/>
      <c r="B585" s="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.5" customHeight="1" x14ac:dyDescent="0.25">
      <c r="A586" s="1"/>
      <c r="B586" s="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.5" customHeight="1" x14ac:dyDescent="0.25">
      <c r="A587" s="1"/>
      <c r="B587" s="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.5" customHeight="1" x14ac:dyDescent="0.25">
      <c r="A588" s="1"/>
      <c r="B588" s="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.5" customHeight="1" x14ac:dyDescent="0.25">
      <c r="A589" s="1"/>
      <c r="B589" s="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.5" customHeight="1" x14ac:dyDescent="0.25">
      <c r="A590" s="1"/>
      <c r="B590" s="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.5" customHeight="1" x14ac:dyDescent="0.25">
      <c r="A591" s="1"/>
      <c r="B591" s="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.5" customHeight="1" x14ac:dyDescent="0.25">
      <c r="A592" s="1"/>
      <c r="B592" s="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.5" customHeight="1" x14ac:dyDescent="0.25">
      <c r="A593" s="1"/>
      <c r="B593" s="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.5" customHeight="1" x14ac:dyDescent="0.25">
      <c r="A594" s="1"/>
      <c r="B594" s="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.5" customHeight="1" x14ac:dyDescent="0.25">
      <c r="A595" s="1"/>
      <c r="B595" s="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.5" customHeight="1" x14ac:dyDescent="0.25">
      <c r="A596" s="1"/>
      <c r="B596" s="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.5" customHeight="1" x14ac:dyDescent="0.25">
      <c r="A597" s="1"/>
      <c r="B597" s="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.5" customHeight="1" x14ac:dyDescent="0.25">
      <c r="A598" s="1"/>
      <c r="B598" s="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.5" customHeight="1" x14ac:dyDescent="0.25">
      <c r="A599" s="1"/>
      <c r="B599" s="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.5" customHeight="1" x14ac:dyDescent="0.25">
      <c r="A600" s="1"/>
      <c r="B600" s="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.5" customHeight="1" x14ac:dyDescent="0.25">
      <c r="A601" s="1"/>
      <c r="B601" s="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.5" customHeight="1" x14ac:dyDescent="0.25">
      <c r="A602" s="1"/>
      <c r="B602" s="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.5" customHeight="1" x14ac:dyDescent="0.25">
      <c r="A603" s="1"/>
      <c r="B603" s="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.5" customHeight="1" x14ac:dyDescent="0.25">
      <c r="A604" s="1"/>
      <c r="B604" s="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.5" customHeight="1" x14ac:dyDescent="0.25">
      <c r="A605" s="1"/>
      <c r="B605" s="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.5" customHeight="1" x14ac:dyDescent="0.25">
      <c r="A606" s="1"/>
      <c r="B606" s="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.5" customHeight="1" x14ac:dyDescent="0.25">
      <c r="A607" s="1"/>
      <c r="B607" s="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.5" customHeight="1" x14ac:dyDescent="0.25">
      <c r="A608" s="1"/>
      <c r="B608" s="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.5" customHeight="1" x14ac:dyDescent="0.25">
      <c r="A609" s="1"/>
      <c r="B609" s="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.5" customHeight="1" x14ac:dyDescent="0.25">
      <c r="A610" s="1"/>
      <c r="B610" s="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.5" customHeight="1" x14ac:dyDescent="0.25">
      <c r="A611" s="1"/>
      <c r="B611" s="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.5" customHeight="1" x14ac:dyDescent="0.25">
      <c r="A612" s="1"/>
      <c r="B612" s="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.5" customHeight="1" x14ac:dyDescent="0.25">
      <c r="A613" s="1"/>
      <c r="B613" s="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.5" customHeight="1" x14ac:dyDescent="0.25">
      <c r="A614" s="1"/>
      <c r="B614" s="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.5" customHeight="1" x14ac:dyDescent="0.25">
      <c r="A615" s="1"/>
      <c r="B615" s="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.5" customHeight="1" x14ac:dyDescent="0.25">
      <c r="A616" s="1"/>
      <c r="B616" s="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.5" customHeight="1" x14ac:dyDescent="0.25">
      <c r="A617" s="1"/>
      <c r="B617" s="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.5" customHeight="1" x14ac:dyDescent="0.25">
      <c r="A618" s="1"/>
      <c r="B618" s="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.5" customHeight="1" x14ac:dyDescent="0.25">
      <c r="A619" s="1"/>
      <c r="B619" s="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.5" customHeight="1" x14ac:dyDescent="0.25">
      <c r="A620" s="1"/>
      <c r="B620" s="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.5" customHeight="1" x14ac:dyDescent="0.25">
      <c r="A621" s="1"/>
      <c r="B621" s="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.5" customHeight="1" x14ac:dyDescent="0.25">
      <c r="A622" s="1"/>
      <c r="B622" s="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.5" customHeight="1" x14ac:dyDescent="0.25">
      <c r="A623" s="1"/>
      <c r="B623" s="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.5" customHeight="1" x14ac:dyDescent="0.25">
      <c r="A624" s="1"/>
      <c r="B624" s="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.5" customHeight="1" x14ac:dyDescent="0.25">
      <c r="A625" s="1"/>
      <c r="B625" s="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.5" customHeight="1" x14ac:dyDescent="0.25">
      <c r="A626" s="1"/>
      <c r="B626" s="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.5" customHeight="1" x14ac:dyDescent="0.25">
      <c r="A627" s="1"/>
      <c r="B627" s="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.5" customHeight="1" x14ac:dyDescent="0.25">
      <c r="A628" s="1"/>
      <c r="B628" s="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.5" customHeight="1" x14ac:dyDescent="0.25">
      <c r="A629" s="1"/>
      <c r="B629" s="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.5" customHeight="1" x14ac:dyDescent="0.25">
      <c r="A630" s="1"/>
      <c r="B630" s="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.5" customHeight="1" x14ac:dyDescent="0.25">
      <c r="A631" s="1"/>
      <c r="B631" s="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.5" customHeight="1" x14ac:dyDescent="0.25">
      <c r="A632" s="1"/>
      <c r="B632" s="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.5" customHeight="1" x14ac:dyDescent="0.25">
      <c r="A633" s="1"/>
      <c r="B633" s="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.5" customHeight="1" x14ac:dyDescent="0.25">
      <c r="A634" s="1"/>
      <c r="B634" s="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.5" customHeight="1" x14ac:dyDescent="0.25">
      <c r="A635" s="1"/>
      <c r="B635" s="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.5" customHeight="1" x14ac:dyDescent="0.25">
      <c r="A636" s="1"/>
      <c r="B636" s="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.5" customHeight="1" x14ac:dyDescent="0.25">
      <c r="A637" s="1"/>
      <c r="B637" s="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.5" customHeight="1" x14ac:dyDescent="0.25">
      <c r="A638" s="1"/>
      <c r="B638" s="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.5" customHeight="1" x14ac:dyDescent="0.25">
      <c r="A639" s="1"/>
      <c r="B639" s="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.5" customHeight="1" x14ac:dyDescent="0.25">
      <c r="A640" s="1"/>
      <c r="B640" s="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.5" customHeight="1" x14ac:dyDescent="0.25">
      <c r="A641" s="1"/>
      <c r="B641" s="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.5" customHeight="1" x14ac:dyDescent="0.25">
      <c r="A642" s="1"/>
      <c r="B642" s="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.5" customHeight="1" x14ac:dyDescent="0.25">
      <c r="A643" s="1"/>
      <c r="B643" s="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.5" customHeight="1" x14ac:dyDescent="0.25">
      <c r="A644" s="1"/>
      <c r="B644" s="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.5" customHeight="1" x14ac:dyDescent="0.25">
      <c r="A645" s="1"/>
      <c r="B645" s="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.5" customHeight="1" x14ac:dyDescent="0.25">
      <c r="A646" s="1"/>
      <c r="B646" s="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.5" customHeight="1" x14ac:dyDescent="0.25">
      <c r="A647" s="1"/>
      <c r="B647" s="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.5" customHeight="1" x14ac:dyDescent="0.25">
      <c r="A648" s="1"/>
      <c r="B648" s="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.5" customHeight="1" x14ac:dyDescent="0.25">
      <c r="A649" s="1"/>
      <c r="B649" s="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.5" customHeight="1" x14ac:dyDescent="0.25">
      <c r="A650" s="1"/>
      <c r="B650" s="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.5" customHeight="1" x14ac:dyDescent="0.25">
      <c r="A651" s="1"/>
      <c r="B651" s="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.5" customHeight="1" x14ac:dyDescent="0.25">
      <c r="A652" s="1"/>
      <c r="B652" s="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.5" customHeight="1" x14ac:dyDescent="0.25">
      <c r="A653" s="1"/>
      <c r="B653" s="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.5" customHeight="1" x14ac:dyDescent="0.25">
      <c r="A654" s="1"/>
      <c r="B654" s="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.5" customHeight="1" x14ac:dyDescent="0.25">
      <c r="A655" s="1"/>
      <c r="B655" s="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.5" customHeight="1" x14ac:dyDescent="0.25">
      <c r="A656" s="1"/>
      <c r="B656" s="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.5" customHeight="1" x14ac:dyDescent="0.25">
      <c r="A657" s="1"/>
      <c r="B657" s="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.5" customHeight="1" x14ac:dyDescent="0.25">
      <c r="A658" s="1"/>
      <c r="B658" s="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.5" customHeight="1" x14ac:dyDescent="0.25">
      <c r="A659" s="1"/>
      <c r="B659" s="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.5" customHeight="1" x14ac:dyDescent="0.25">
      <c r="A660" s="1"/>
      <c r="B660" s="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.5" customHeight="1" x14ac:dyDescent="0.25">
      <c r="A661" s="1"/>
      <c r="B661" s="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.5" customHeight="1" x14ac:dyDescent="0.25">
      <c r="A662" s="1"/>
      <c r="B662" s="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.5" customHeight="1" x14ac:dyDescent="0.25">
      <c r="A663" s="1"/>
      <c r="B663" s="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.5" customHeight="1" x14ac:dyDescent="0.25">
      <c r="A664" s="1"/>
      <c r="B664" s="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.5" customHeight="1" x14ac:dyDescent="0.25">
      <c r="A665" s="1"/>
      <c r="B665" s="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.5" customHeight="1" x14ac:dyDescent="0.25">
      <c r="A666" s="1"/>
      <c r="B666" s="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.5" customHeight="1" x14ac:dyDescent="0.25">
      <c r="A667" s="1"/>
      <c r="B667" s="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.5" customHeight="1" x14ac:dyDescent="0.25">
      <c r="A668" s="1"/>
      <c r="B668" s="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.5" customHeight="1" x14ac:dyDescent="0.25">
      <c r="A669" s="1"/>
      <c r="B669" s="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.5" customHeight="1" x14ac:dyDescent="0.25">
      <c r="A670" s="1"/>
      <c r="B670" s="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.5" customHeight="1" x14ac:dyDescent="0.25">
      <c r="A671" s="1"/>
      <c r="B671" s="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.5" customHeight="1" x14ac:dyDescent="0.25">
      <c r="A672" s="1"/>
      <c r="B672" s="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.5" customHeight="1" x14ac:dyDescent="0.25">
      <c r="A673" s="1"/>
      <c r="B673" s="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.5" customHeight="1" x14ac:dyDescent="0.25">
      <c r="A674" s="1"/>
      <c r="B674" s="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.5" customHeight="1" x14ac:dyDescent="0.25">
      <c r="A675" s="1"/>
      <c r="B675" s="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.5" customHeight="1" x14ac:dyDescent="0.25">
      <c r="A676" s="1"/>
      <c r="B676" s="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.5" customHeight="1" x14ac:dyDescent="0.25">
      <c r="A677" s="1"/>
      <c r="B677" s="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.5" customHeight="1" x14ac:dyDescent="0.25">
      <c r="A678" s="1"/>
      <c r="B678" s="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.5" customHeight="1" x14ac:dyDescent="0.25">
      <c r="A679" s="1"/>
      <c r="B679" s="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.5" customHeight="1" x14ac:dyDescent="0.25">
      <c r="A680" s="1"/>
      <c r="B680" s="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.5" customHeight="1" x14ac:dyDescent="0.25">
      <c r="A681" s="1"/>
      <c r="B681" s="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.5" customHeight="1" x14ac:dyDescent="0.25">
      <c r="A682" s="1"/>
      <c r="B682" s="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.5" customHeight="1" x14ac:dyDescent="0.25">
      <c r="A683" s="1"/>
      <c r="B683" s="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.5" customHeight="1" x14ac:dyDescent="0.25">
      <c r="A684" s="1"/>
      <c r="B684" s="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.5" customHeight="1" x14ac:dyDescent="0.25">
      <c r="A685" s="1"/>
      <c r="B685" s="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.5" customHeight="1" x14ac:dyDescent="0.25">
      <c r="A686" s="1"/>
      <c r="B686" s="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.5" customHeight="1" x14ac:dyDescent="0.25">
      <c r="A687" s="1"/>
      <c r="B687" s="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.5" customHeight="1" x14ac:dyDescent="0.25">
      <c r="A688" s="1"/>
      <c r="B688" s="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.5" customHeight="1" x14ac:dyDescent="0.25">
      <c r="A689" s="1"/>
      <c r="B689" s="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.5" customHeight="1" x14ac:dyDescent="0.25">
      <c r="A690" s="1"/>
      <c r="B690" s="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.5" customHeight="1" x14ac:dyDescent="0.25">
      <c r="A691" s="1"/>
      <c r="B691" s="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.5" customHeight="1" x14ac:dyDescent="0.25">
      <c r="A692" s="1"/>
      <c r="B692" s="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.5" customHeight="1" x14ac:dyDescent="0.25">
      <c r="A693" s="1"/>
      <c r="B693" s="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.5" customHeight="1" x14ac:dyDescent="0.25">
      <c r="A694" s="1"/>
      <c r="B694" s="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.5" customHeight="1" x14ac:dyDescent="0.25">
      <c r="A695" s="1"/>
      <c r="B695" s="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.5" customHeight="1" x14ac:dyDescent="0.25">
      <c r="A696" s="1"/>
      <c r="B696" s="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.5" customHeight="1" x14ac:dyDescent="0.25">
      <c r="A697" s="1"/>
      <c r="B697" s="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.5" customHeight="1" x14ac:dyDescent="0.25">
      <c r="A698" s="1"/>
      <c r="B698" s="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.5" customHeight="1" x14ac:dyDescent="0.25">
      <c r="A699" s="1"/>
      <c r="B699" s="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.5" customHeight="1" x14ac:dyDescent="0.25">
      <c r="A700" s="1"/>
      <c r="B700" s="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.5" customHeight="1" x14ac:dyDescent="0.25">
      <c r="A701" s="1"/>
      <c r="B701" s="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.5" customHeight="1" x14ac:dyDescent="0.25">
      <c r="A702" s="1"/>
      <c r="B702" s="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.5" customHeight="1" x14ac:dyDescent="0.25">
      <c r="A703" s="1"/>
      <c r="B703" s="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.5" customHeight="1" x14ac:dyDescent="0.25">
      <c r="A704" s="1"/>
      <c r="B704" s="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.5" customHeight="1" x14ac:dyDescent="0.25">
      <c r="A705" s="1"/>
      <c r="B705" s="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.5" customHeight="1" x14ac:dyDescent="0.25">
      <c r="A706" s="1"/>
      <c r="B706" s="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.5" customHeight="1" x14ac:dyDescent="0.25">
      <c r="A707" s="1"/>
      <c r="B707" s="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.5" customHeight="1" x14ac:dyDescent="0.25">
      <c r="A708" s="1"/>
      <c r="B708" s="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.5" customHeight="1" x14ac:dyDescent="0.25">
      <c r="A709" s="1"/>
      <c r="B709" s="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.5" customHeight="1" x14ac:dyDescent="0.25">
      <c r="A710" s="1"/>
      <c r="B710" s="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.5" customHeight="1" x14ac:dyDescent="0.25">
      <c r="A711" s="1"/>
      <c r="B711" s="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.5" customHeight="1" x14ac:dyDescent="0.25">
      <c r="A712" s="1"/>
      <c r="B712" s="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.5" customHeight="1" x14ac:dyDescent="0.25">
      <c r="A713" s="1"/>
      <c r="B713" s="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.5" customHeight="1" x14ac:dyDescent="0.25">
      <c r="A714" s="1"/>
      <c r="B714" s="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.5" customHeight="1" x14ac:dyDescent="0.25">
      <c r="A715" s="1"/>
      <c r="B715" s="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.5" customHeight="1" x14ac:dyDescent="0.25">
      <c r="A716" s="1"/>
      <c r="B716" s="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.5" customHeight="1" x14ac:dyDescent="0.25">
      <c r="A717" s="1"/>
      <c r="B717" s="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.5" customHeight="1" x14ac:dyDescent="0.25">
      <c r="A718" s="1"/>
      <c r="B718" s="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.5" customHeight="1" x14ac:dyDescent="0.25">
      <c r="A719" s="1"/>
      <c r="B719" s="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.5" customHeight="1" x14ac:dyDescent="0.25">
      <c r="A720" s="1"/>
      <c r="B720" s="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.5" customHeight="1" x14ac:dyDescent="0.25">
      <c r="A721" s="1"/>
      <c r="B721" s="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.5" customHeight="1" x14ac:dyDescent="0.25">
      <c r="A722" s="1"/>
      <c r="B722" s="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.5" customHeight="1" x14ac:dyDescent="0.25">
      <c r="A723" s="1"/>
      <c r="B723" s="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.5" customHeight="1" x14ac:dyDescent="0.25">
      <c r="A724" s="1"/>
      <c r="B724" s="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.5" customHeight="1" x14ac:dyDescent="0.25">
      <c r="A725" s="1"/>
      <c r="B725" s="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.5" customHeight="1" x14ac:dyDescent="0.25">
      <c r="A726" s="1"/>
      <c r="B726" s="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.5" customHeight="1" x14ac:dyDescent="0.25">
      <c r="A727" s="1"/>
      <c r="B727" s="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.5" customHeight="1" x14ac:dyDescent="0.25">
      <c r="A728" s="1"/>
      <c r="B728" s="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.5" customHeight="1" x14ac:dyDescent="0.25">
      <c r="A729" s="1"/>
      <c r="B729" s="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.5" customHeight="1" x14ac:dyDescent="0.25">
      <c r="A730" s="1"/>
      <c r="B730" s="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.5" customHeight="1" x14ac:dyDescent="0.25">
      <c r="A731" s="1"/>
      <c r="B731" s="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.5" customHeight="1" x14ac:dyDescent="0.25">
      <c r="A732" s="1"/>
      <c r="B732" s="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.5" customHeight="1" x14ac:dyDescent="0.25">
      <c r="A733" s="1"/>
      <c r="B733" s="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.5" customHeight="1" x14ac:dyDescent="0.25">
      <c r="A734" s="1"/>
      <c r="B734" s="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.5" customHeight="1" x14ac:dyDescent="0.25">
      <c r="A735" s="1"/>
      <c r="B735" s="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.5" customHeight="1" x14ac:dyDescent="0.25">
      <c r="A736" s="1"/>
      <c r="B736" s="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.5" customHeight="1" x14ac:dyDescent="0.25">
      <c r="A737" s="1"/>
      <c r="B737" s="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.5" customHeight="1" x14ac:dyDescent="0.25">
      <c r="A738" s="1"/>
      <c r="B738" s="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.5" customHeight="1" x14ac:dyDescent="0.25">
      <c r="A739" s="1"/>
      <c r="B739" s="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.5" customHeight="1" x14ac:dyDescent="0.25">
      <c r="A740" s="1"/>
      <c r="B740" s="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.5" customHeight="1" x14ac:dyDescent="0.25">
      <c r="A741" s="1"/>
      <c r="B741" s="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.5" customHeight="1" x14ac:dyDescent="0.25">
      <c r="A742" s="1"/>
      <c r="B742" s="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.5" customHeight="1" x14ac:dyDescent="0.25">
      <c r="A743" s="1"/>
      <c r="B743" s="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.5" customHeight="1" x14ac:dyDescent="0.25">
      <c r="A744" s="1"/>
      <c r="B744" s="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.5" customHeight="1" x14ac:dyDescent="0.25">
      <c r="A745" s="1"/>
      <c r="B745" s="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.5" customHeight="1" x14ac:dyDescent="0.25">
      <c r="A746" s="1"/>
      <c r="B746" s="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.5" customHeight="1" x14ac:dyDescent="0.25">
      <c r="A747" s="1"/>
      <c r="B747" s="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.5" customHeight="1" x14ac:dyDescent="0.25">
      <c r="A748" s="1"/>
      <c r="B748" s="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.5" customHeight="1" x14ac:dyDescent="0.25">
      <c r="A749" s="1"/>
      <c r="B749" s="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.5" customHeight="1" x14ac:dyDescent="0.25">
      <c r="A750" s="1"/>
      <c r="B750" s="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.5" customHeight="1" x14ac:dyDescent="0.25">
      <c r="A751" s="1"/>
      <c r="B751" s="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.5" customHeight="1" x14ac:dyDescent="0.25">
      <c r="A752" s="1"/>
      <c r="B752" s="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.5" customHeight="1" x14ac:dyDescent="0.25">
      <c r="A753" s="1"/>
      <c r="B753" s="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.5" customHeight="1" x14ac:dyDescent="0.25">
      <c r="A754" s="1"/>
      <c r="B754" s="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.5" customHeight="1" x14ac:dyDescent="0.25">
      <c r="A755" s="1"/>
      <c r="B755" s="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.5" customHeight="1" x14ac:dyDescent="0.25">
      <c r="A756" s="1"/>
      <c r="B756" s="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.5" customHeight="1" x14ac:dyDescent="0.25">
      <c r="A757" s="1"/>
      <c r="B757" s="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.5" customHeight="1" x14ac:dyDescent="0.25">
      <c r="A758" s="1"/>
      <c r="B758" s="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.5" customHeight="1" x14ac:dyDescent="0.25">
      <c r="A759" s="1"/>
      <c r="B759" s="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.5" customHeight="1" x14ac:dyDescent="0.25">
      <c r="A760" s="1"/>
      <c r="B760" s="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.5" customHeight="1" x14ac:dyDescent="0.25">
      <c r="A761" s="1"/>
      <c r="B761" s="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.5" customHeight="1" x14ac:dyDescent="0.25">
      <c r="A762" s="1"/>
      <c r="B762" s="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.5" customHeight="1" x14ac:dyDescent="0.25">
      <c r="A763" s="1"/>
      <c r="B763" s="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.5" customHeight="1" x14ac:dyDescent="0.25">
      <c r="A764" s="1"/>
      <c r="B764" s="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.5" customHeight="1" x14ac:dyDescent="0.25">
      <c r="A765" s="1"/>
      <c r="B765" s="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.5" customHeight="1" x14ac:dyDescent="0.25">
      <c r="A766" s="1"/>
      <c r="B766" s="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.5" customHeight="1" x14ac:dyDescent="0.25">
      <c r="A767" s="1"/>
      <c r="B767" s="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.5" customHeight="1" x14ac:dyDescent="0.25">
      <c r="A768" s="1"/>
      <c r="B768" s="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.5" customHeight="1" x14ac:dyDescent="0.25">
      <c r="A769" s="1"/>
      <c r="B769" s="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.5" customHeight="1" x14ac:dyDescent="0.25">
      <c r="A770" s="1"/>
      <c r="B770" s="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.5" customHeight="1" x14ac:dyDescent="0.25">
      <c r="A771" s="1"/>
      <c r="B771" s="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.5" customHeight="1" x14ac:dyDescent="0.25">
      <c r="A772" s="1"/>
      <c r="B772" s="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.5" customHeight="1" x14ac:dyDescent="0.25">
      <c r="A773" s="1"/>
      <c r="B773" s="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.5" customHeight="1" x14ac:dyDescent="0.25">
      <c r="A774" s="1"/>
      <c r="B774" s="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.5" customHeight="1" x14ac:dyDescent="0.25">
      <c r="A775" s="1"/>
      <c r="B775" s="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.5" customHeight="1" x14ac:dyDescent="0.25">
      <c r="A776" s="1"/>
      <c r="B776" s="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.5" customHeight="1" x14ac:dyDescent="0.25">
      <c r="A777" s="1"/>
      <c r="B777" s="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.5" customHeight="1" x14ac:dyDescent="0.25">
      <c r="A778" s="1"/>
      <c r="B778" s="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.5" customHeight="1" x14ac:dyDescent="0.25">
      <c r="A779" s="1"/>
      <c r="B779" s="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.5" customHeight="1" x14ac:dyDescent="0.25">
      <c r="A780" s="1"/>
      <c r="B780" s="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.5" customHeight="1" x14ac:dyDescent="0.25">
      <c r="A781" s="1"/>
      <c r="B781" s="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.5" customHeight="1" x14ac:dyDescent="0.25">
      <c r="A782" s="1"/>
      <c r="B782" s="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.5" customHeight="1" x14ac:dyDescent="0.25">
      <c r="A783" s="1"/>
      <c r="B783" s="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.5" customHeight="1" x14ac:dyDescent="0.25">
      <c r="A784" s="1"/>
      <c r="B784" s="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.5" customHeight="1" x14ac:dyDescent="0.25">
      <c r="A785" s="1"/>
      <c r="B785" s="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.5" customHeight="1" x14ac:dyDescent="0.25">
      <c r="A786" s="1"/>
      <c r="B786" s="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.5" customHeight="1" x14ac:dyDescent="0.25">
      <c r="A787" s="1"/>
      <c r="B787" s="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.5" customHeight="1" x14ac:dyDescent="0.25">
      <c r="A788" s="1"/>
      <c r="B788" s="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.5" customHeight="1" x14ac:dyDescent="0.25">
      <c r="A789" s="1"/>
      <c r="B789" s="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.5" customHeight="1" x14ac:dyDescent="0.25">
      <c r="A790" s="1"/>
      <c r="B790" s="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.5" customHeight="1" x14ac:dyDescent="0.25">
      <c r="A791" s="1"/>
      <c r="B791" s="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.5" customHeight="1" x14ac:dyDescent="0.25">
      <c r="A792" s="1"/>
      <c r="B792" s="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.5" customHeight="1" x14ac:dyDescent="0.25">
      <c r="A793" s="1"/>
      <c r="B793" s="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.5" customHeight="1" x14ac:dyDescent="0.25">
      <c r="A794" s="1"/>
      <c r="B794" s="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.5" customHeight="1" x14ac:dyDescent="0.25">
      <c r="A795" s="1"/>
      <c r="B795" s="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.5" customHeight="1" x14ac:dyDescent="0.25">
      <c r="A796" s="1"/>
      <c r="B796" s="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.5" customHeight="1" x14ac:dyDescent="0.25">
      <c r="A797" s="1"/>
      <c r="B797" s="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.5" customHeight="1" x14ac:dyDescent="0.25">
      <c r="A798" s="1"/>
      <c r="B798" s="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.5" customHeight="1" x14ac:dyDescent="0.25">
      <c r="A799" s="1"/>
      <c r="B799" s="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.5" customHeight="1" x14ac:dyDescent="0.25">
      <c r="A800" s="1"/>
      <c r="B800" s="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.5" customHeight="1" x14ac:dyDescent="0.25">
      <c r="A801" s="1"/>
      <c r="B801" s="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.5" customHeight="1" x14ac:dyDescent="0.25">
      <c r="A802" s="1"/>
      <c r="B802" s="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.5" customHeight="1" x14ac:dyDescent="0.25">
      <c r="A803" s="1"/>
      <c r="B803" s="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.5" customHeight="1" x14ac:dyDescent="0.25">
      <c r="A804" s="1"/>
      <c r="B804" s="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.5" customHeight="1" x14ac:dyDescent="0.25">
      <c r="A805" s="1"/>
      <c r="B805" s="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.5" customHeight="1" x14ac:dyDescent="0.25">
      <c r="A806" s="1"/>
      <c r="B806" s="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.5" customHeight="1" x14ac:dyDescent="0.25">
      <c r="A807" s="1"/>
      <c r="B807" s="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.5" customHeight="1" x14ac:dyDescent="0.25">
      <c r="A808" s="1"/>
      <c r="B808" s="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.5" customHeight="1" x14ac:dyDescent="0.25">
      <c r="A809" s="1"/>
      <c r="B809" s="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.5" customHeight="1" x14ac:dyDescent="0.25">
      <c r="A810" s="1"/>
      <c r="B810" s="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.5" customHeight="1" x14ac:dyDescent="0.25">
      <c r="A811" s="1"/>
      <c r="B811" s="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.5" customHeight="1" x14ac:dyDescent="0.25">
      <c r="A812" s="1"/>
      <c r="B812" s="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.5" customHeight="1" x14ac:dyDescent="0.25">
      <c r="A813" s="1"/>
      <c r="B813" s="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.5" customHeight="1" x14ac:dyDescent="0.25">
      <c r="A814" s="1"/>
      <c r="B814" s="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.5" customHeight="1" x14ac:dyDescent="0.25">
      <c r="A815" s="1"/>
      <c r="B815" s="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.5" customHeight="1" x14ac:dyDescent="0.25">
      <c r="A816" s="1"/>
      <c r="B816" s="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.5" customHeight="1" x14ac:dyDescent="0.25">
      <c r="A817" s="1"/>
      <c r="B817" s="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.5" customHeight="1" x14ac:dyDescent="0.25">
      <c r="A818" s="1"/>
      <c r="B818" s="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.5" customHeight="1" x14ac:dyDescent="0.25">
      <c r="A819" s="1"/>
      <c r="B819" s="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.5" customHeight="1" x14ac:dyDescent="0.25">
      <c r="A820" s="1"/>
      <c r="B820" s="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.5" customHeight="1" x14ac:dyDescent="0.25">
      <c r="A821" s="1"/>
      <c r="B821" s="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.5" customHeight="1" x14ac:dyDescent="0.25">
      <c r="A822" s="1"/>
      <c r="B822" s="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.5" customHeight="1" x14ac:dyDescent="0.25">
      <c r="A823" s="1"/>
      <c r="B823" s="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.5" customHeight="1" x14ac:dyDescent="0.25">
      <c r="A824" s="1"/>
      <c r="B824" s="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.5" customHeight="1" x14ac:dyDescent="0.25">
      <c r="A825" s="1"/>
      <c r="B825" s="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.5" customHeight="1" x14ac:dyDescent="0.25">
      <c r="A826" s="1"/>
      <c r="B826" s="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.5" customHeight="1" x14ac:dyDescent="0.25">
      <c r="A827" s="1"/>
      <c r="B827" s="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.5" customHeight="1" x14ac:dyDescent="0.25">
      <c r="A828" s="1"/>
      <c r="B828" s="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.5" customHeight="1" x14ac:dyDescent="0.25">
      <c r="A829" s="1"/>
      <c r="B829" s="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.5" customHeight="1" x14ac:dyDescent="0.25">
      <c r="A830" s="1"/>
      <c r="B830" s="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.5" customHeight="1" x14ac:dyDescent="0.25">
      <c r="A831" s="1"/>
      <c r="B831" s="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.5" customHeight="1" x14ac:dyDescent="0.25">
      <c r="A832" s="1"/>
      <c r="B832" s="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.5" customHeight="1" x14ac:dyDescent="0.25">
      <c r="A833" s="1"/>
      <c r="B833" s="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.5" customHeight="1" x14ac:dyDescent="0.25">
      <c r="A834" s="1"/>
      <c r="B834" s="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.5" customHeight="1" x14ac:dyDescent="0.25">
      <c r="A835" s="1"/>
      <c r="B835" s="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.5" customHeight="1" x14ac:dyDescent="0.25">
      <c r="A836" s="1"/>
      <c r="B836" s="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.5" customHeight="1" x14ac:dyDescent="0.25">
      <c r="A837" s="1"/>
      <c r="B837" s="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.5" customHeight="1" x14ac:dyDescent="0.25">
      <c r="A838" s="1"/>
      <c r="B838" s="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.5" customHeight="1" x14ac:dyDescent="0.25">
      <c r="A839" s="1"/>
      <c r="B839" s="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.5" customHeight="1" x14ac:dyDescent="0.25">
      <c r="A840" s="1"/>
      <c r="B840" s="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.5" customHeight="1" x14ac:dyDescent="0.25">
      <c r="A841" s="1"/>
      <c r="B841" s="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.5" customHeight="1" x14ac:dyDescent="0.25">
      <c r="A842" s="1"/>
      <c r="B842" s="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.5" customHeight="1" x14ac:dyDescent="0.25">
      <c r="A843" s="1"/>
      <c r="B843" s="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.5" customHeight="1" x14ac:dyDescent="0.25">
      <c r="A844" s="1"/>
      <c r="B844" s="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.5" customHeight="1" x14ac:dyDescent="0.25">
      <c r="A845" s="1"/>
      <c r="B845" s="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.5" customHeight="1" x14ac:dyDescent="0.25">
      <c r="A846" s="1"/>
      <c r="B846" s="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.5" customHeight="1" x14ac:dyDescent="0.25">
      <c r="A847" s="1"/>
      <c r="B847" s="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.5" customHeight="1" x14ac:dyDescent="0.25">
      <c r="A848" s="1"/>
      <c r="B848" s="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.5" customHeight="1" x14ac:dyDescent="0.25">
      <c r="A849" s="1"/>
      <c r="B849" s="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.5" customHeight="1" x14ac:dyDescent="0.25">
      <c r="A850" s="1"/>
      <c r="B850" s="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.5" customHeight="1" x14ac:dyDescent="0.25">
      <c r="A851" s="1"/>
      <c r="B851" s="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.5" customHeight="1" x14ac:dyDescent="0.25">
      <c r="A852" s="1"/>
      <c r="B852" s="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.5" customHeight="1" x14ac:dyDescent="0.25">
      <c r="A853" s="1"/>
      <c r="B853" s="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.5" customHeight="1" x14ac:dyDescent="0.25">
      <c r="A854" s="1"/>
      <c r="B854" s="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.5" customHeight="1" x14ac:dyDescent="0.25">
      <c r="A855" s="1"/>
      <c r="B855" s="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.5" customHeight="1" x14ac:dyDescent="0.25">
      <c r="A856" s="1"/>
      <c r="B856" s="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.5" customHeight="1" x14ac:dyDescent="0.25">
      <c r="A857" s="1"/>
      <c r="B857" s="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.5" customHeight="1" x14ac:dyDescent="0.25">
      <c r="A858" s="1"/>
      <c r="B858" s="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.5" customHeight="1" x14ac:dyDescent="0.25">
      <c r="A859" s="1"/>
      <c r="B859" s="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.5" customHeight="1" x14ac:dyDescent="0.25">
      <c r="A860" s="1"/>
      <c r="B860" s="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.5" customHeight="1" x14ac:dyDescent="0.25">
      <c r="A861" s="1"/>
      <c r="B861" s="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.5" customHeight="1" x14ac:dyDescent="0.25">
      <c r="A862" s="1"/>
      <c r="B862" s="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.5" customHeight="1" x14ac:dyDescent="0.25">
      <c r="A863" s="1"/>
      <c r="B863" s="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.5" customHeight="1" x14ac:dyDescent="0.25">
      <c r="A864" s="1"/>
      <c r="B864" s="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.5" customHeight="1" x14ac:dyDescent="0.25">
      <c r="A865" s="1"/>
      <c r="B865" s="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.5" customHeight="1" x14ac:dyDescent="0.25">
      <c r="A866" s="1"/>
      <c r="B866" s="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.5" customHeight="1" x14ac:dyDescent="0.25">
      <c r="A867" s="1"/>
      <c r="B867" s="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.5" customHeight="1" x14ac:dyDescent="0.25">
      <c r="A868" s="1"/>
      <c r="B868" s="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.5" customHeight="1" x14ac:dyDescent="0.25">
      <c r="A869" s="1"/>
      <c r="B869" s="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.5" customHeight="1" x14ac:dyDescent="0.25">
      <c r="A870" s="1"/>
      <c r="B870" s="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.5" customHeight="1" x14ac:dyDescent="0.25">
      <c r="A871" s="1"/>
      <c r="B871" s="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.5" customHeight="1" x14ac:dyDescent="0.25">
      <c r="A872" s="1"/>
      <c r="B872" s="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.5" customHeight="1" x14ac:dyDescent="0.25">
      <c r="A873" s="1"/>
      <c r="B873" s="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.5" customHeight="1" x14ac:dyDescent="0.25">
      <c r="A874" s="1"/>
      <c r="B874" s="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.5" customHeight="1" x14ac:dyDescent="0.25">
      <c r="A875" s="1"/>
      <c r="B875" s="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.5" customHeight="1" x14ac:dyDescent="0.25">
      <c r="A876" s="1"/>
      <c r="B876" s="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.5" customHeight="1" x14ac:dyDescent="0.25">
      <c r="A877" s="1"/>
      <c r="B877" s="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.5" customHeight="1" x14ac:dyDescent="0.25">
      <c r="A878" s="1"/>
      <c r="B878" s="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.5" customHeight="1" x14ac:dyDescent="0.25">
      <c r="A879" s="1"/>
      <c r="B879" s="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.5" customHeight="1" x14ac:dyDescent="0.25">
      <c r="A880" s="1"/>
      <c r="B880" s="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.5" customHeight="1" x14ac:dyDescent="0.25">
      <c r="A881" s="1"/>
      <c r="B881" s="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.5" customHeight="1" x14ac:dyDescent="0.25">
      <c r="A882" s="1"/>
      <c r="B882" s="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.5" customHeight="1" x14ac:dyDescent="0.25">
      <c r="A883" s="1"/>
      <c r="B883" s="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.5" customHeight="1" x14ac:dyDescent="0.25">
      <c r="A884" s="1"/>
      <c r="B884" s="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.5" customHeight="1" x14ac:dyDescent="0.25">
      <c r="A885" s="1"/>
      <c r="B885" s="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.5" customHeight="1" x14ac:dyDescent="0.25">
      <c r="A886" s="1"/>
      <c r="B886" s="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.5" customHeight="1" x14ac:dyDescent="0.25">
      <c r="A887" s="1"/>
      <c r="B887" s="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.5" customHeight="1" x14ac:dyDescent="0.25">
      <c r="A888" s="1"/>
      <c r="B888" s="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.5" customHeight="1" x14ac:dyDescent="0.25">
      <c r="A889" s="1"/>
      <c r="B889" s="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.5" customHeight="1" x14ac:dyDescent="0.25">
      <c r="A890" s="1"/>
      <c r="B890" s="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.5" customHeight="1" x14ac:dyDescent="0.25">
      <c r="A891" s="1"/>
      <c r="B891" s="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.5" customHeight="1" x14ac:dyDescent="0.25">
      <c r="A892" s="1"/>
      <c r="B892" s="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.5" customHeight="1" x14ac:dyDescent="0.25">
      <c r="A893" s="1"/>
      <c r="B893" s="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.5" customHeight="1" x14ac:dyDescent="0.25">
      <c r="A894" s="1"/>
      <c r="B894" s="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.5" customHeight="1" x14ac:dyDescent="0.25">
      <c r="A895" s="1"/>
      <c r="B895" s="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.5" customHeight="1" x14ac:dyDescent="0.25">
      <c r="A896" s="1"/>
      <c r="B896" s="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.5" customHeight="1" x14ac:dyDescent="0.25">
      <c r="A897" s="1"/>
      <c r="B897" s="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.5" customHeight="1" x14ac:dyDescent="0.25">
      <c r="A898" s="1"/>
      <c r="B898" s="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.5" customHeight="1" x14ac:dyDescent="0.25">
      <c r="A899" s="1"/>
      <c r="B899" s="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.5" customHeight="1" x14ac:dyDescent="0.25">
      <c r="A900" s="1"/>
      <c r="B900" s="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.5" customHeight="1" x14ac:dyDescent="0.25">
      <c r="A901" s="1"/>
      <c r="B901" s="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.5" customHeight="1" x14ac:dyDescent="0.25">
      <c r="A902" s="1"/>
      <c r="B902" s="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.5" customHeight="1" x14ac:dyDescent="0.25">
      <c r="A903" s="1"/>
      <c r="B903" s="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.5" customHeight="1" x14ac:dyDescent="0.25">
      <c r="A904" s="1"/>
      <c r="B904" s="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.5" customHeight="1" x14ac:dyDescent="0.25">
      <c r="A905" s="1"/>
      <c r="B905" s="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.5" customHeight="1" x14ac:dyDescent="0.25">
      <c r="A906" s="1"/>
      <c r="B906" s="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.5" customHeight="1" x14ac:dyDescent="0.25">
      <c r="A907" s="1"/>
      <c r="B907" s="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.5" customHeight="1" x14ac:dyDescent="0.25">
      <c r="A908" s="1"/>
      <c r="B908" s="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.5" customHeight="1" x14ac:dyDescent="0.25">
      <c r="A909" s="1"/>
      <c r="B909" s="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.5" customHeight="1" x14ac:dyDescent="0.25">
      <c r="A910" s="1"/>
      <c r="B910" s="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.5" customHeight="1" x14ac:dyDescent="0.25">
      <c r="A911" s="1"/>
      <c r="B911" s="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.5" customHeight="1" x14ac:dyDescent="0.25">
      <c r="A912" s="1"/>
      <c r="B912" s="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.5" customHeight="1" x14ac:dyDescent="0.25">
      <c r="A913" s="1"/>
      <c r="B913" s="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.5" customHeight="1" x14ac:dyDescent="0.25">
      <c r="A914" s="1"/>
      <c r="B914" s="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.5" customHeight="1" x14ac:dyDescent="0.25">
      <c r="A915" s="1"/>
      <c r="B915" s="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.5" customHeight="1" x14ac:dyDescent="0.25">
      <c r="A916" s="1"/>
      <c r="B916" s="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.5" customHeight="1" x14ac:dyDescent="0.25">
      <c r="A917" s="1"/>
      <c r="B917" s="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.5" customHeight="1" x14ac:dyDescent="0.25">
      <c r="A918" s="1"/>
      <c r="B918" s="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.5" customHeight="1" x14ac:dyDescent="0.25">
      <c r="A919" s="1"/>
      <c r="B919" s="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.5" customHeight="1" x14ac:dyDescent="0.25">
      <c r="A920" s="1"/>
      <c r="B920" s="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.5" customHeight="1" x14ac:dyDescent="0.25">
      <c r="A921" s="1"/>
      <c r="B921" s="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.5" customHeight="1" x14ac:dyDescent="0.25">
      <c r="A922" s="1"/>
      <c r="B922" s="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.5" customHeight="1" x14ac:dyDescent="0.25">
      <c r="A923" s="1"/>
      <c r="B923" s="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.5" customHeight="1" x14ac:dyDescent="0.25">
      <c r="A924" s="1"/>
      <c r="B924" s="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.5" customHeight="1" x14ac:dyDescent="0.25">
      <c r="A925" s="1"/>
      <c r="B925" s="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.5" customHeight="1" x14ac:dyDescent="0.25">
      <c r="A926" s="1"/>
      <c r="B926" s="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.5" customHeight="1" x14ac:dyDescent="0.25">
      <c r="A927" s="1"/>
      <c r="B927" s="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.5" customHeight="1" x14ac:dyDescent="0.25">
      <c r="A928" s="1"/>
      <c r="B928" s="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.5" customHeight="1" x14ac:dyDescent="0.25">
      <c r="A929" s="1"/>
      <c r="B929" s="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.5" customHeight="1" x14ac:dyDescent="0.25">
      <c r="A930" s="1"/>
      <c r="B930" s="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.5" customHeight="1" x14ac:dyDescent="0.25">
      <c r="A931" s="1"/>
      <c r="B931" s="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.5" customHeight="1" x14ac:dyDescent="0.25">
      <c r="A932" s="1"/>
      <c r="B932" s="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.5" customHeight="1" x14ac:dyDescent="0.25">
      <c r="A933" s="1"/>
      <c r="B933" s="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.5" customHeight="1" x14ac:dyDescent="0.25">
      <c r="A934" s="1"/>
      <c r="B934" s="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.5" customHeight="1" x14ac:dyDescent="0.25">
      <c r="A935" s="1"/>
      <c r="B935" s="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.5" customHeight="1" x14ac:dyDescent="0.25">
      <c r="A936" s="1"/>
      <c r="B936" s="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3.5" customHeight="1" x14ac:dyDescent="0.25">
      <c r="A937" s="1"/>
      <c r="B937" s="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3.5" customHeight="1" x14ac:dyDescent="0.25">
      <c r="A938" s="1"/>
      <c r="B938" s="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3.5" customHeight="1" x14ac:dyDescent="0.25">
      <c r="A939" s="1"/>
      <c r="B939" s="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3.5" customHeight="1" x14ac:dyDescent="0.25">
      <c r="A940" s="1"/>
      <c r="B940" s="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3.5" customHeight="1" x14ac:dyDescent="0.25">
      <c r="A941" s="1"/>
      <c r="B941" s="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3.5" customHeight="1" x14ac:dyDescent="0.25">
      <c r="A942" s="1"/>
      <c r="B942" s="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3.5" customHeight="1" x14ac:dyDescent="0.25">
      <c r="A943" s="1"/>
      <c r="B943" s="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3.5" customHeight="1" x14ac:dyDescent="0.25">
      <c r="A944" s="1"/>
      <c r="B944" s="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3.5" customHeight="1" x14ac:dyDescent="0.25">
      <c r="A945" s="1"/>
      <c r="B945" s="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3.5" customHeight="1" x14ac:dyDescent="0.25">
      <c r="A946" s="1"/>
      <c r="B946" s="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3.5" customHeight="1" x14ac:dyDescent="0.25">
      <c r="A947" s="1"/>
      <c r="B947" s="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3.5" customHeight="1" x14ac:dyDescent="0.25">
      <c r="A948" s="1"/>
      <c r="B948" s="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3.5" customHeight="1" x14ac:dyDescent="0.25">
      <c r="A949" s="1"/>
      <c r="B949" s="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3.5" customHeight="1" x14ac:dyDescent="0.25">
      <c r="A950" s="1"/>
      <c r="B950" s="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3.5" customHeight="1" x14ac:dyDescent="0.25">
      <c r="A951" s="1"/>
      <c r="B951" s="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3.5" customHeight="1" x14ac:dyDescent="0.25">
      <c r="A952" s="1"/>
      <c r="B952" s="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3.5" customHeight="1" x14ac:dyDescent="0.25">
      <c r="A953" s="1"/>
      <c r="B953" s="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3.5" customHeight="1" x14ac:dyDescent="0.25">
      <c r="A954" s="1"/>
      <c r="B954" s="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3.5" customHeight="1" x14ac:dyDescent="0.25">
      <c r="A955" s="1"/>
      <c r="B955" s="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3.5" customHeight="1" x14ac:dyDescent="0.25">
      <c r="A956" s="1"/>
      <c r="B956" s="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3.5" customHeight="1" x14ac:dyDescent="0.25">
      <c r="A957" s="1"/>
      <c r="B957" s="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3.5" customHeight="1" x14ac:dyDescent="0.25">
      <c r="A958" s="1"/>
      <c r="B958" s="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3.5" customHeight="1" x14ac:dyDescent="0.25">
      <c r="A959" s="1"/>
      <c r="B959" s="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3.5" customHeight="1" x14ac:dyDescent="0.25">
      <c r="A960" s="1"/>
      <c r="B960" s="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3.5" customHeight="1" x14ac:dyDescent="0.25">
      <c r="A961" s="1"/>
      <c r="B961" s="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3.5" customHeight="1" x14ac:dyDescent="0.25">
      <c r="A962" s="1"/>
      <c r="B962" s="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3.5" customHeight="1" x14ac:dyDescent="0.25">
      <c r="A963" s="1"/>
      <c r="B963" s="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3.5" customHeight="1" x14ac:dyDescent="0.25">
      <c r="A964" s="1"/>
      <c r="B964" s="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3.5" customHeight="1" x14ac:dyDescent="0.25">
      <c r="A965" s="1"/>
      <c r="B965" s="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3.5" customHeight="1" x14ac:dyDescent="0.25">
      <c r="A966" s="1"/>
      <c r="B966" s="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3.5" customHeight="1" x14ac:dyDescent="0.25">
      <c r="A967" s="1"/>
      <c r="B967" s="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3.5" customHeight="1" x14ac:dyDescent="0.25">
      <c r="A968" s="1"/>
      <c r="B968" s="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3.5" customHeight="1" x14ac:dyDescent="0.25">
      <c r="A969" s="1"/>
      <c r="B969" s="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3.5" customHeight="1" x14ac:dyDescent="0.25">
      <c r="A970" s="1"/>
      <c r="B970" s="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3.5" customHeight="1" x14ac:dyDescent="0.25">
      <c r="A971" s="1"/>
      <c r="B971" s="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3.5" customHeight="1" x14ac:dyDescent="0.25">
      <c r="A972" s="1"/>
      <c r="B972" s="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3.5" customHeight="1" x14ac:dyDescent="0.25">
      <c r="A973" s="1"/>
      <c r="B973" s="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3.5" customHeight="1" x14ac:dyDescent="0.25">
      <c r="A974" s="1"/>
      <c r="B974" s="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3.5" customHeight="1" x14ac:dyDescent="0.25">
      <c r="A975" s="1"/>
      <c r="B975" s="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3.5" customHeight="1" x14ac:dyDescent="0.25">
      <c r="A976" s="1"/>
      <c r="B976" s="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3.5" customHeight="1" x14ac:dyDescent="0.25">
      <c r="A977" s="1"/>
      <c r="B977" s="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3.5" customHeight="1" x14ac:dyDescent="0.25">
      <c r="A978" s="1"/>
      <c r="B978" s="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3.5" customHeight="1" x14ac:dyDescent="0.25">
      <c r="A979" s="1"/>
      <c r="B979" s="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3.5" customHeight="1" x14ac:dyDescent="0.25">
      <c r="A980" s="1"/>
      <c r="B980" s="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3.5" customHeight="1" x14ac:dyDescent="0.25">
      <c r="A981" s="1"/>
      <c r="B981" s="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3.5" customHeight="1" x14ac:dyDescent="0.25">
      <c r="A982" s="1"/>
      <c r="B982" s="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3.5" customHeight="1" x14ac:dyDescent="0.25">
      <c r="A983" s="1"/>
      <c r="B983" s="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3.5" customHeight="1" x14ac:dyDescent="0.25">
      <c r="A984" s="1"/>
      <c r="B984" s="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3.5" customHeight="1" x14ac:dyDescent="0.25">
      <c r="A985" s="1"/>
      <c r="B985" s="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3.5" customHeight="1" x14ac:dyDescent="0.25">
      <c r="A986" s="1"/>
      <c r="B986" s="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3.5" customHeight="1" x14ac:dyDescent="0.25">
      <c r="A987" s="1"/>
      <c r="B987" s="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3.5" customHeight="1" x14ac:dyDescent="0.25">
      <c r="A988" s="1"/>
      <c r="B988" s="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3.5" customHeight="1" x14ac:dyDescent="0.25">
      <c r="A989" s="1"/>
      <c r="B989" s="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3.5" customHeight="1" x14ac:dyDescent="0.25">
      <c r="A990" s="1"/>
      <c r="B990" s="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3.5" customHeight="1" x14ac:dyDescent="0.25">
      <c r="A991" s="1"/>
      <c r="B991" s="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3.5" customHeight="1" x14ac:dyDescent="0.25">
      <c r="A992" s="1"/>
      <c r="B992" s="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3.5" customHeight="1" x14ac:dyDescent="0.25">
      <c r="A993" s="1"/>
      <c r="B993" s="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3.5" customHeight="1" x14ac:dyDescent="0.25">
      <c r="A994" s="1"/>
      <c r="B994" s="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3.5" customHeight="1" x14ac:dyDescent="0.25">
      <c r="A995" s="1"/>
      <c r="B995" s="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3.5" customHeight="1" x14ac:dyDescent="0.25">
      <c r="A996" s="1"/>
      <c r="B996" s="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3.5" customHeight="1" x14ac:dyDescent="0.25">
      <c r="A997" s="1"/>
      <c r="B997" s="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3.5" customHeight="1" x14ac:dyDescent="0.25">
      <c r="A998" s="1"/>
      <c r="B998" s="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3.5" customHeight="1" x14ac:dyDescent="0.25">
      <c r="A999" s="1"/>
      <c r="B999" s="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3.5" customHeight="1" x14ac:dyDescent="0.25">
      <c r="A1000" s="1"/>
      <c r="B1000" s="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27">
    <mergeCell ref="AI6:AI7"/>
    <mergeCell ref="AD6:AD7"/>
    <mergeCell ref="AE6:AE7"/>
    <mergeCell ref="AF6:AF7"/>
    <mergeCell ref="AG6:AG7"/>
    <mergeCell ref="AH6:AH7"/>
    <mergeCell ref="A26:B26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14.MJNG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2023-10-01T13:46:06Z</dcterms:modified>
</cp:coreProperties>
</file>