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p Terminal\Terminal 2023\Penumpang Kroya 23\"/>
    </mc:Choice>
  </mc:AlternateContent>
  <xr:revisionPtr revIDLastSave="0" documentId="8_{F6A3CE0E-93DA-4965-B7C0-B789299A3F9D}" xr6:coauthVersionLast="47" xr6:coauthVersionMax="47" xr10:uidLastSave="{00000000-0000-0000-0000-000000000000}"/>
  <bookViews>
    <workbookView xWindow="9760" yWindow="1700" windowWidth="8190" windowHeight="7610" xr2:uid="{588177A8-8F98-44F8-93AF-B436878666A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9" i="1" l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U38" i="1"/>
  <c r="T38" i="1"/>
  <c r="R38" i="1"/>
  <c r="C38" i="1"/>
  <c r="S38" i="1" s="1"/>
  <c r="U37" i="1"/>
  <c r="T37" i="1"/>
  <c r="S37" i="1"/>
  <c r="R37" i="1"/>
  <c r="C37" i="1"/>
  <c r="U36" i="1"/>
  <c r="T36" i="1"/>
  <c r="S36" i="1"/>
  <c r="R36" i="1"/>
  <c r="C36" i="1"/>
  <c r="U35" i="1"/>
  <c r="T35" i="1"/>
  <c r="R35" i="1"/>
  <c r="C35" i="1"/>
  <c r="S35" i="1" s="1"/>
  <c r="U34" i="1"/>
  <c r="T34" i="1"/>
  <c r="R34" i="1"/>
  <c r="C34" i="1"/>
  <c r="S34" i="1" s="1"/>
  <c r="U33" i="1"/>
  <c r="T33" i="1"/>
  <c r="S33" i="1"/>
  <c r="R33" i="1"/>
  <c r="C33" i="1"/>
  <c r="U32" i="1"/>
  <c r="T32" i="1"/>
  <c r="S32" i="1"/>
  <c r="R32" i="1"/>
  <c r="C32" i="1"/>
  <c r="U31" i="1"/>
  <c r="T31" i="1"/>
  <c r="R31" i="1"/>
  <c r="C31" i="1"/>
  <c r="S31" i="1" s="1"/>
  <c r="U30" i="1"/>
  <c r="T30" i="1"/>
  <c r="R30" i="1"/>
  <c r="C30" i="1"/>
  <c r="S30" i="1" s="1"/>
  <c r="U29" i="1"/>
  <c r="T29" i="1"/>
  <c r="S29" i="1"/>
  <c r="R29" i="1"/>
  <c r="C29" i="1"/>
  <c r="U28" i="1"/>
  <c r="T28" i="1"/>
  <c r="S28" i="1"/>
  <c r="R28" i="1"/>
  <c r="C28" i="1"/>
  <c r="U27" i="1"/>
  <c r="T27" i="1"/>
  <c r="R27" i="1"/>
  <c r="C27" i="1"/>
  <c r="S27" i="1" s="1"/>
  <c r="U26" i="1"/>
  <c r="T26" i="1"/>
  <c r="R26" i="1"/>
  <c r="C26" i="1"/>
  <c r="S26" i="1" s="1"/>
  <c r="U25" i="1"/>
  <c r="T25" i="1"/>
  <c r="S25" i="1"/>
  <c r="R25" i="1"/>
  <c r="C25" i="1"/>
  <c r="U24" i="1"/>
  <c r="T24" i="1"/>
  <c r="S24" i="1"/>
  <c r="R24" i="1"/>
  <c r="C24" i="1"/>
  <c r="U23" i="1"/>
  <c r="T23" i="1"/>
  <c r="R23" i="1"/>
  <c r="C23" i="1"/>
  <c r="S23" i="1" s="1"/>
  <c r="U22" i="1"/>
  <c r="T22" i="1"/>
  <c r="R22" i="1"/>
  <c r="C22" i="1"/>
  <c r="S22" i="1" s="1"/>
  <c r="U21" i="1"/>
  <c r="T21" i="1"/>
  <c r="S21" i="1"/>
  <c r="R21" i="1"/>
  <c r="C21" i="1"/>
  <c r="U20" i="1"/>
  <c r="T20" i="1"/>
  <c r="S20" i="1"/>
  <c r="R20" i="1"/>
  <c r="C20" i="1"/>
  <c r="U19" i="1"/>
  <c r="T19" i="1"/>
  <c r="R19" i="1"/>
  <c r="C19" i="1"/>
  <c r="S19" i="1" s="1"/>
  <c r="U18" i="1"/>
  <c r="T18" i="1"/>
  <c r="R18" i="1"/>
  <c r="C18" i="1"/>
  <c r="S18" i="1" s="1"/>
  <c r="U17" i="1"/>
  <c r="T17" i="1"/>
  <c r="S17" i="1"/>
  <c r="R17" i="1"/>
  <c r="C17" i="1"/>
  <c r="U16" i="1"/>
  <c r="T16" i="1"/>
  <c r="S16" i="1"/>
  <c r="R16" i="1"/>
  <c r="C16" i="1"/>
  <c r="U15" i="1"/>
  <c r="T15" i="1"/>
  <c r="R15" i="1"/>
  <c r="C15" i="1"/>
  <c r="S15" i="1" s="1"/>
  <c r="U14" i="1"/>
  <c r="T14" i="1"/>
  <c r="R14" i="1"/>
  <c r="C14" i="1"/>
  <c r="S14" i="1" s="1"/>
  <c r="U13" i="1"/>
  <c r="T13" i="1"/>
  <c r="S13" i="1"/>
  <c r="R13" i="1"/>
  <c r="C13" i="1"/>
  <c r="U12" i="1"/>
  <c r="T12" i="1"/>
  <c r="S12" i="1"/>
  <c r="R12" i="1"/>
  <c r="C12" i="1"/>
  <c r="U11" i="1"/>
  <c r="T11" i="1"/>
  <c r="R11" i="1"/>
  <c r="C11" i="1"/>
  <c r="S11" i="1" s="1"/>
  <c r="U10" i="1"/>
  <c r="T10" i="1"/>
  <c r="R10" i="1"/>
  <c r="C10" i="1"/>
  <c r="S10" i="1" s="1"/>
  <c r="U9" i="1"/>
  <c r="U39" i="1" s="1"/>
  <c r="T9" i="1"/>
  <c r="S9" i="1"/>
  <c r="R9" i="1"/>
  <c r="C9" i="1"/>
  <c r="U8" i="1"/>
  <c r="T8" i="1"/>
  <c r="T39" i="1" s="1"/>
  <c r="S8" i="1"/>
  <c r="S39" i="1" s="1"/>
  <c r="R8" i="1"/>
  <c r="R39" i="1" s="1"/>
  <c r="C8" i="1"/>
  <c r="C39" i="1" s="1"/>
</calcChain>
</file>

<file path=xl/sharedStrings.xml><?xml version="1.0" encoding="utf-8"?>
<sst xmlns="http://schemas.openxmlformats.org/spreadsheetml/2006/main" count="38" uniqueCount="14">
  <si>
    <t>Tanggal</t>
  </si>
  <si>
    <t>Bus Besar (AKAP)</t>
  </si>
  <si>
    <t>Bus Sedang (AKDP)</t>
  </si>
  <si>
    <t>Bus Kecil (MPU)</t>
  </si>
  <si>
    <t>Angkot/Angkudes</t>
  </si>
  <si>
    <t>Jumlah Total</t>
  </si>
  <si>
    <t>Kendaraan</t>
  </si>
  <si>
    <t>Penumpang</t>
  </si>
  <si>
    <t>Bus</t>
  </si>
  <si>
    <t>Rit</t>
  </si>
  <si>
    <t>Datang</t>
  </si>
  <si>
    <t>Berangkat</t>
  </si>
  <si>
    <t>Jumlah</t>
  </si>
  <si>
    <t>PRODUKTIFITAS PENUMPANG TERMINAL KROYA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</si>
</sst>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"/>
    <numFmt numFmtId="165" formatCode="_-* #,##0_-;\-* #,##0_-;_-* &quot;-&quot;_-;_-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3" borderId="2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2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0EC29-527E-4830-BF60-5FF266A7D053}">
  <dimension ref="A2:U39"/>
  <sheetViews>
    <sheetView tabSelected="1" workbookViewId="0">
      <selection activeCell="C4" sqref="C4"/>
    </sheetView>
  </sheetViews>
  <sheetFormatPr defaultRowHeight="14.5"/>
  <cols>
    <col min="1" max="1" width="14.81640625" bestFit="1" customWidth="1"/>
  </cols>
  <sheetData>
    <row r="2" spans="1:21">
      <c r="C2" t="s">
        <v>13</v>
      </c>
    </row>
    <row r="5" spans="1:21">
      <c r="A5" s="1" t="s">
        <v>0</v>
      </c>
      <c r="B5" s="2" t="s">
        <v>1</v>
      </c>
      <c r="C5" s="3"/>
      <c r="D5" s="3"/>
      <c r="E5" s="4"/>
      <c r="F5" s="2" t="s">
        <v>2</v>
      </c>
      <c r="G5" s="3"/>
      <c r="H5" s="3"/>
      <c r="I5" s="4"/>
      <c r="J5" s="2" t="s">
        <v>3</v>
      </c>
      <c r="K5" s="3"/>
      <c r="L5" s="3"/>
      <c r="M5" s="4"/>
      <c r="N5" s="2" t="s">
        <v>4</v>
      </c>
      <c r="O5" s="3"/>
      <c r="P5" s="3"/>
      <c r="Q5" s="4"/>
      <c r="R5" s="5" t="s">
        <v>5</v>
      </c>
      <c r="S5" s="3"/>
      <c r="T5" s="3"/>
      <c r="U5" s="4"/>
    </row>
    <row r="6" spans="1:21">
      <c r="A6" s="6"/>
      <c r="B6" s="2" t="s">
        <v>6</v>
      </c>
      <c r="C6" s="4"/>
      <c r="D6" s="2" t="s">
        <v>7</v>
      </c>
      <c r="E6" s="4"/>
      <c r="F6" s="2" t="s">
        <v>6</v>
      </c>
      <c r="G6" s="4"/>
      <c r="H6" s="2" t="s">
        <v>7</v>
      </c>
      <c r="I6" s="4"/>
      <c r="J6" s="2" t="s">
        <v>6</v>
      </c>
      <c r="K6" s="4"/>
      <c r="L6" s="2" t="s">
        <v>7</v>
      </c>
      <c r="M6" s="4"/>
      <c r="N6" s="2" t="s">
        <v>6</v>
      </c>
      <c r="O6" s="4"/>
      <c r="P6" s="2" t="s">
        <v>7</v>
      </c>
      <c r="Q6" s="4"/>
      <c r="R6" s="5" t="s">
        <v>6</v>
      </c>
      <c r="S6" s="4"/>
      <c r="T6" s="5" t="s">
        <v>7</v>
      </c>
      <c r="U6" s="4"/>
    </row>
    <row r="7" spans="1:21">
      <c r="A7" s="7"/>
      <c r="B7" s="8" t="s">
        <v>8</v>
      </c>
      <c r="C7" s="8" t="s">
        <v>9</v>
      </c>
      <c r="D7" s="8" t="s">
        <v>10</v>
      </c>
      <c r="E7" s="8" t="s">
        <v>11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8</v>
      </c>
      <c r="K7" s="8" t="s">
        <v>9</v>
      </c>
      <c r="L7" s="8" t="s">
        <v>10</v>
      </c>
      <c r="M7" s="8" t="s">
        <v>11</v>
      </c>
      <c r="N7" s="8" t="s">
        <v>8</v>
      </c>
      <c r="O7" s="8" t="s">
        <v>9</v>
      </c>
      <c r="P7" s="8" t="s">
        <v>10</v>
      </c>
      <c r="Q7" s="8" t="s">
        <v>11</v>
      </c>
      <c r="R7" s="9" t="s">
        <v>8</v>
      </c>
      <c r="S7" s="9" t="s">
        <v>9</v>
      </c>
      <c r="T7" s="9" t="s">
        <v>10</v>
      </c>
      <c r="U7" s="9" t="s">
        <v>11</v>
      </c>
    </row>
    <row r="8" spans="1:21">
      <c r="A8" s="10">
        <v>44986</v>
      </c>
      <c r="B8" s="11">
        <v>5</v>
      </c>
      <c r="C8" s="11">
        <f t="shared" ref="C8:C38" si="0">B8</f>
        <v>5</v>
      </c>
      <c r="D8" s="11">
        <v>0</v>
      </c>
      <c r="E8" s="11">
        <v>24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2">
        <f t="shared" ref="R8:U23" si="1">SUM(B8,F8,J8,N8)</f>
        <v>5</v>
      </c>
      <c r="S8" s="12">
        <f t="shared" si="1"/>
        <v>5</v>
      </c>
      <c r="T8" s="12">
        <f t="shared" si="1"/>
        <v>0</v>
      </c>
      <c r="U8" s="12">
        <f t="shared" si="1"/>
        <v>24</v>
      </c>
    </row>
    <row r="9" spans="1:21">
      <c r="A9" s="10">
        <v>44987</v>
      </c>
      <c r="B9" s="11">
        <v>5</v>
      </c>
      <c r="C9" s="11">
        <f t="shared" si="0"/>
        <v>5</v>
      </c>
      <c r="D9" s="11">
        <v>0</v>
      </c>
      <c r="E9" s="11">
        <v>15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2">
        <f t="shared" si="1"/>
        <v>5</v>
      </c>
      <c r="S9" s="12">
        <f t="shared" si="1"/>
        <v>5</v>
      </c>
      <c r="T9" s="12">
        <f t="shared" si="1"/>
        <v>0</v>
      </c>
      <c r="U9" s="12">
        <f t="shared" si="1"/>
        <v>15</v>
      </c>
    </row>
    <row r="10" spans="1:21">
      <c r="A10" s="10">
        <v>44988</v>
      </c>
      <c r="B10" s="11">
        <v>4</v>
      </c>
      <c r="C10" s="11">
        <f t="shared" si="0"/>
        <v>4</v>
      </c>
      <c r="D10" s="11">
        <v>0</v>
      </c>
      <c r="E10" s="11">
        <v>13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2">
        <f t="shared" si="1"/>
        <v>4</v>
      </c>
      <c r="S10" s="12">
        <f t="shared" si="1"/>
        <v>4</v>
      </c>
      <c r="T10" s="12">
        <f t="shared" si="1"/>
        <v>0</v>
      </c>
      <c r="U10" s="12">
        <f t="shared" si="1"/>
        <v>13</v>
      </c>
    </row>
    <row r="11" spans="1:21">
      <c r="A11" s="10">
        <v>44989</v>
      </c>
      <c r="B11" s="11">
        <v>5</v>
      </c>
      <c r="C11" s="11">
        <f t="shared" si="0"/>
        <v>5</v>
      </c>
      <c r="D11" s="11">
        <v>0</v>
      </c>
      <c r="E11" s="11">
        <v>25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2">
        <f t="shared" si="1"/>
        <v>5</v>
      </c>
      <c r="S11" s="12">
        <f t="shared" si="1"/>
        <v>5</v>
      </c>
      <c r="T11" s="12">
        <f t="shared" si="1"/>
        <v>0</v>
      </c>
      <c r="U11" s="12">
        <f t="shared" si="1"/>
        <v>25</v>
      </c>
    </row>
    <row r="12" spans="1:21">
      <c r="A12" s="10">
        <v>44990</v>
      </c>
      <c r="B12" s="11">
        <v>4</v>
      </c>
      <c r="C12" s="11">
        <f t="shared" si="0"/>
        <v>4</v>
      </c>
      <c r="D12" s="11">
        <v>0</v>
      </c>
      <c r="E12" s="11">
        <v>35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2">
        <f t="shared" si="1"/>
        <v>4</v>
      </c>
      <c r="S12" s="12">
        <f t="shared" si="1"/>
        <v>4</v>
      </c>
      <c r="T12" s="12">
        <f t="shared" si="1"/>
        <v>0</v>
      </c>
      <c r="U12" s="12">
        <f t="shared" si="1"/>
        <v>35</v>
      </c>
    </row>
    <row r="13" spans="1:21">
      <c r="A13" s="10">
        <v>44991</v>
      </c>
      <c r="B13" s="11">
        <v>5</v>
      </c>
      <c r="C13" s="11">
        <f t="shared" si="0"/>
        <v>5</v>
      </c>
      <c r="D13" s="11">
        <v>0</v>
      </c>
      <c r="E13" s="11">
        <v>20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2">
        <f t="shared" si="1"/>
        <v>5</v>
      </c>
      <c r="S13" s="12">
        <f t="shared" si="1"/>
        <v>5</v>
      </c>
      <c r="T13" s="12">
        <f t="shared" si="1"/>
        <v>0</v>
      </c>
      <c r="U13" s="12">
        <f t="shared" si="1"/>
        <v>20</v>
      </c>
    </row>
    <row r="14" spans="1:21">
      <c r="A14" s="10">
        <v>44992</v>
      </c>
      <c r="B14" s="11">
        <v>5</v>
      </c>
      <c r="C14" s="11">
        <f t="shared" si="0"/>
        <v>5</v>
      </c>
      <c r="D14" s="11">
        <v>0</v>
      </c>
      <c r="E14" s="11">
        <v>19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2">
        <f t="shared" si="1"/>
        <v>5</v>
      </c>
      <c r="S14" s="12">
        <f t="shared" si="1"/>
        <v>5</v>
      </c>
      <c r="T14" s="12">
        <f t="shared" si="1"/>
        <v>0</v>
      </c>
      <c r="U14" s="12">
        <f t="shared" si="1"/>
        <v>19</v>
      </c>
    </row>
    <row r="15" spans="1:21">
      <c r="A15" s="10">
        <v>44993</v>
      </c>
      <c r="B15" s="11">
        <v>3</v>
      </c>
      <c r="C15" s="11">
        <f t="shared" si="0"/>
        <v>3</v>
      </c>
      <c r="D15" s="11">
        <v>0</v>
      </c>
      <c r="E15" s="11">
        <v>17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2">
        <f t="shared" si="1"/>
        <v>3</v>
      </c>
      <c r="S15" s="12">
        <f t="shared" si="1"/>
        <v>3</v>
      </c>
      <c r="T15" s="12">
        <f t="shared" si="1"/>
        <v>0</v>
      </c>
      <c r="U15" s="12">
        <f t="shared" si="1"/>
        <v>17</v>
      </c>
    </row>
    <row r="16" spans="1:21">
      <c r="A16" s="10">
        <v>44994</v>
      </c>
      <c r="B16" s="11">
        <v>4</v>
      </c>
      <c r="C16" s="11">
        <f t="shared" si="0"/>
        <v>4</v>
      </c>
      <c r="D16" s="11">
        <v>0</v>
      </c>
      <c r="E16" s="11">
        <v>28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2">
        <f t="shared" si="1"/>
        <v>4</v>
      </c>
      <c r="S16" s="12">
        <f t="shared" si="1"/>
        <v>4</v>
      </c>
      <c r="T16" s="12">
        <f t="shared" si="1"/>
        <v>0</v>
      </c>
      <c r="U16" s="12">
        <f t="shared" si="1"/>
        <v>28</v>
      </c>
    </row>
    <row r="17" spans="1:21">
      <c r="A17" s="10">
        <v>44995</v>
      </c>
      <c r="B17" s="11">
        <v>5</v>
      </c>
      <c r="C17" s="11">
        <f t="shared" si="0"/>
        <v>5</v>
      </c>
      <c r="D17" s="11">
        <v>0</v>
      </c>
      <c r="E17" s="11">
        <v>19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2">
        <f t="shared" si="1"/>
        <v>5</v>
      </c>
      <c r="S17" s="12">
        <f t="shared" si="1"/>
        <v>5</v>
      </c>
      <c r="T17" s="12">
        <f t="shared" si="1"/>
        <v>0</v>
      </c>
      <c r="U17" s="12">
        <f t="shared" si="1"/>
        <v>19</v>
      </c>
    </row>
    <row r="18" spans="1:21">
      <c r="A18" s="10">
        <v>44996</v>
      </c>
      <c r="B18" s="11">
        <v>4</v>
      </c>
      <c r="C18" s="11">
        <f t="shared" si="0"/>
        <v>4</v>
      </c>
      <c r="D18" s="11">
        <v>0</v>
      </c>
      <c r="E18" s="11">
        <v>19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2">
        <f t="shared" si="1"/>
        <v>4</v>
      </c>
      <c r="S18" s="12">
        <f t="shared" si="1"/>
        <v>4</v>
      </c>
      <c r="T18" s="12">
        <f t="shared" si="1"/>
        <v>0</v>
      </c>
      <c r="U18" s="12">
        <f t="shared" si="1"/>
        <v>19</v>
      </c>
    </row>
    <row r="19" spans="1:21">
      <c r="A19" s="10">
        <v>44997</v>
      </c>
      <c r="B19" s="11">
        <v>5</v>
      </c>
      <c r="C19" s="11">
        <f t="shared" si="0"/>
        <v>5</v>
      </c>
      <c r="D19" s="11">
        <v>0</v>
      </c>
      <c r="E19" s="11">
        <v>48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2">
        <f t="shared" si="1"/>
        <v>5</v>
      </c>
      <c r="S19" s="12">
        <f t="shared" si="1"/>
        <v>5</v>
      </c>
      <c r="T19" s="12">
        <f t="shared" si="1"/>
        <v>0</v>
      </c>
      <c r="U19" s="12">
        <f t="shared" si="1"/>
        <v>48</v>
      </c>
    </row>
    <row r="20" spans="1:21">
      <c r="A20" s="10">
        <v>44998</v>
      </c>
      <c r="B20" s="11">
        <v>4</v>
      </c>
      <c r="C20" s="11">
        <f t="shared" si="0"/>
        <v>4</v>
      </c>
      <c r="D20" s="11">
        <v>0</v>
      </c>
      <c r="E20" s="11">
        <v>22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2">
        <f t="shared" si="1"/>
        <v>4</v>
      </c>
      <c r="S20" s="12">
        <f t="shared" si="1"/>
        <v>4</v>
      </c>
      <c r="T20" s="12">
        <f t="shared" si="1"/>
        <v>0</v>
      </c>
      <c r="U20" s="12">
        <f t="shared" si="1"/>
        <v>22</v>
      </c>
    </row>
    <row r="21" spans="1:21">
      <c r="A21" s="10">
        <v>44999</v>
      </c>
      <c r="B21" s="11">
        <v>3</v>
      </c>
      <c r="C21" s="11">
        <f t="shared" si="0"/>
        <v>3</v>
      </c>
      <c r="D21" s="11">
        <v>0</v>
      </c>
      <c r="E21" s="11">
        <v>17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2">
        <f t="shared" si="1"/>
        <v>3</v>
      </c>
      <c r="S21" s="12">
        <f t="shared" si="1"/>
        <v>3</v>
      </c>
      <c r="T21" s="12">
        <f t="shared" si="1"/>
        <v>0</v>
      </c>
      <c r="U21" s="12">
        <f t="shared" si="1"/>
        <v>17</v>
      </c>
    </row>
    <row r="22" spans="1:21">
      <c r="A22" s="10">
        <v>45000</v>
      </c>
      <c r="B22" s="11">
        <v>4</v>
      </c>
      <c r="C22" s="11">
        <f t="shared" si="0"/>
        <v>4</v>
      </c>
      <c r="D22" s="11">
        <v>0</v>
      </c>
      <c r="E22" s="11">
        <v>17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2">
        <f t="shared" si="1"/>
        <v>4</v>
      </c>
      <c r="S22" s="12">
        <f t="shared" si="1"/>
        <v>4</v>
      </c>
      <c r="T22" s="12">
        <f t="shared" si="1"/>
        <v>0</v>
      </c>
      <c r="U22" s="12">
        <f t="shared" si="1"/>
        <v>17</v>
      </c>
    </row>
    <row r="23" spans="1:21">
      <c r="A23" s="10">
        <v>45001</v>
      </c>
      <c r="B23" s="11">
        <v>5</v>
      </c>
      <c r="C23" s="11">
        <f t="shared" si="0"/>
        <v>5</v>
      </c>
      <c r="D23" s="11">
        <v>0</v>
      </c>
      <c r="E23" s="11">
        <v>22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2">
        <f t="shared" si="1"/>
        <v>5</v>
      </c>
      <c r="S23" s="12">
        <f t="shared" si="1"/>
        <v>5</v>
      </c>
      <c r="T23" s="12">
        <f t="shared" si="1"/>
        <v>0</v>
      </c>
      <c r="U23" s="12">
        <f t="shared" si="1"/>
        <v>22</v>
      </c>
    </row>
    <row r="24" spans="1:21">
      <c r="A24" s="10">
        <v>45002</v>
      </c>
      <c r="B24" s="11">
        <v>5</v>
      </c>
      <c r="C24" s="11">
        <f t="shared" si="0"/>
        <v>5</v>
      </c>
      <c r="D24" s="11">
        <v>0</v>
      </c>
      <c r="E24" s="11">
        <v>18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2">
        <f t="shared" ref="R24:U38" si="2">SUM(B24,F24,J24,N24)</f>
        <v>5</v>
      </c>
      <c r="S24" s="12">
        <f t="shared" si="2"/>
        <v>5</v>
      </c>
      <c r="T24" s="12">
        <f t="shared" si="2"/>
        <v>0</v>
      </c>
      <c r="U24" s="12">
        <f t="shared" si="2"/>
        <v>18</v>
      </c>
    </row>
    <row r="25" spans="1:21">
      <c r="A25" s="10">
        <v>45003</v>
      </c>
      <c r="B25" s="11">
        <v>4</v>
      </c>
      <c r="C25" s="11">
        <f t="shared" si="0"/>
        <v>4</v>
      </c>
      <c r="D25" s="11">
        <v>0</v>
      </c>
      <c r="E25" s="11">
        <v>20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2">
        <f t="shared" si="2"/>
        <v>4</v>
      </c>
      <c r="S25" s="12">
        <f t="shared" si="2"/>
        <v>4</v>
      </c>
      <c r="T25" s="12">
        <f t="shared" si="2"/>
        <v>0</v>
      </c>
      <c r="U25" s="12">
        <f t="shared" si="2"/>
        <v>20</v>
      </c>
    </row>
    <row r="26" spans="1:21">
      <c r="A26" s="10">
        <v>45004</v>
      </c>
      <c r="B26" s="11">
        <v>5</v>
      </c>
      <c r="C26" s="11">
        <f t="shared" si="0"/>
        <v>5</v>
      </c>
      <c r="D26" s="11">
        <v>0</v>
      </c>
      <c r="E26" s="11">
        <v>43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2">
        <f t="shared" si="2"/>
        <v>5</v>
      </c>
      <c r="S26" s="12">
        <f t="shared" si="2"/>
        <v>5</v>
      </c>
      <c r="T26" s="12">
        <f t="shared" si="2"/>
        <v>0</v>
      </c>
      <c r="U26" s="12">
        <f t="shared" si="2"/>
        <v>43</v>
      </c>
    </row>
    <row r="27" spans="1:21">
      <c r="A27" s="10">
        <v>45005</v>
      </c>
      <c r="B27" s="11">
        <v>3</v>
      </c>
      <c r="C27" s="11">
        <f t="shared" si="0"/>
        <v>3</v>
      </c>
      <c r="D27" s="11">
        <v>0</v>
      </c>
      <c r="E27" s="11">
        <v>24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2">
        <f t="shared" si="2"/>
        <v>3</v>
      </c>
      <c r="S27" s="12">
        <f t="shared" si="2"/>
        <v>3</v>
      </c>
      <c r="T27" s="12">
        <f t="shared" si="2"/>
        <v>0</v>
      </c>
      <c r="U27" s="12">
        <f t="shared" si="2"/>
        <v>24</v>
      </c>
    </row>
    <row r="28" spans="1:21">
      <c r="A28" s="10">
        <v>45006</v>
      </c>
      <c r="B28" s="11">
        <v>4</v>
      </c>
      <c r="C28" s="11">
        <f t="shared" si="0"/>
        <v>4</v>
      </c>
      <c r="D28" s="11">
        <v>0</v>
      </c>
      <c r="E28" s="11">
        <v>19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2">
        <f t="shared" si="2"/>
        <v>4</v>
      </c>
      <c r="S28" s="12">
        <f t="shared" si="2"/>
        <v>4</v>
      </c>
      <c r="T28" s="12">
        <f t="shared" si="2"/>
        <v>0</v>
      </c>
      <c r="U28" s="12">
        <f t="shared" si="2"/>
        <v>19</v>
      </c>
    </row>
    <row r="29" spans="1:21">
      <c r="A29" s="10">
        <v>45007</v>
      </c>
      <c r="B29" s="11">
        <v>4</v>
      </c>
      <c r="C29" s="11">
        <f t="shared" si="0"/>
        <v>4</v>
      </c>
      <c r="D29" s="11">
        <v>0</v>
      </c>
      <c r="E29" s="11">
        <v>21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2">
        <f t="shared" si="2"/>
        <v>4</v>
      </c>
      <c r="S29" s="12">
        <f t="shared" si="2"/>
        <v>4</v>
      </c>
      <c r="T29" s="12">
        <f t="shared" si="2"/>
        <v>0</v>
      </c>
      <c r="U29" s="12">
        <f t="shared" si="2"/>
        <v>21</v>
      </c>
    </row>
    <row r="30" spans="1:21">
      <c r="A30" s="10">
        <v>45008</v>
      </c>
      <c r="B30" s="11">
        <v>3</v>
      </c>
      <c r="C30" s="11">
        <f t="shared" si="0"/>
        <v>3</v>
      </c>
      <c r="D30" s="11">
        <v>0</v>
      </c>
      <c r="E30" s="11">
        <v>12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2">
        <f t="shared" si="2"/>
        <v>3</v>
      </c>
      <c r="S30" s="12">
        <f t="shared" si="2"/>
        <v>3</v>
      </c>
      <c r="T30" s="12">
        <f t="shared" si="2"/>
        <v>0</v>
      </c>
      <c r="U30" s="12">
        <f t="shared" si="2"/>
        <v>12</v>
      </c>
    </row>
    <row r="31" spans="1:21">
      <c r="A31" s="10">
        <v>45009</v>
      </c>
      <c r="B31" s="11">
        <v>4</v>
      </c>
      <c r="C31" s="11">
        <f t="shared" si="0"/>
        <v>4</v>
      </c>
      <c r="D31" s="11">
        <v>0</v>
      </c>
      <c r="E31" s="11">
        <v>21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2">
        <f t="shared" si="2"/>
        <v>4</v>
      </c>
      <c r="S31" s="12">
        <f t="shared" si="2"/>
        <v>4</v>
      </c>
      <c r="T31" s="12">
        <f t="shared" si="2"/>
        <v>0</v>
      </c>
      <c r="U31" s="12">
        <f t="shared" si="2"/>
        <v>21</v>
      </c>
    </row>
    <row r="32" spans="1:21">
      <c r="A32" s="10">
        <v>45010</v>
      </c>
      <c r="B32" s="11">
        <v>5</v>
      </c>
      <c r="C32" s="11">
        <f t="shared" si="0"/>
        <v>5</v>
      </c>
      <c r="D32" s="11">
        <v>0</v>
      </c>
      <c r="E32" s="11">
        <v>21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2">
        <f t="shared" si="2"/>
        <v>5</v>
      </c>
      <c r="S32" s="12">
        <f t="shared" si="2"/>
        <v>5</v>
      </c>
      <c r="T32" s="12">
        <f t="shared" si="2"/>
        <v>0</v>
      </c>
      <c r="U32" s="12">
        <f t="shared" si="2"/>
        <v>21</v>
      </c>
    </row>
    <row r="33" spans="1:21">
      <c r="A33" s="10">
        <v>45011</v>
      </c>
      <c r="B33" s="11">
        <v>4</v>
      </c>
      <c r="C33" s="11">
        <f t="shared" si="0"/>
        <v>4</v>
      </c>
      <c r="D33" s="11">
        <v>0</v>
      </c>
      <c r="E33" s="11">
        <v>29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2">
        <f t="shared" si="2"/>
        <v>4</v>
      </c>
      <c r="S33" s="12">
        <f t="shared" si="2"/>
        <v>4</v>
      </c>
      <c r="T33" s="12">
        <f t="shared" si="2"/>
        <v>0</v>
      </c>
      <c r="U33" s="12">
        <f t="shared" si="2"/>
        <v>29</v>
      </c>
    </row>
    <row r="34" spans="1:21">
      <c r="A34" s="10">
        <v>45012</v>
      </c>
      <c r="B34" s="11">
        <v>3</v>
      </c>
      <c r="C34" s="11">
        <f t="shared" si="0"/>
        <v>3</v>
      </c>
      <c r="D34" s="11">
        <v>0</v>
      </c>
      <c r="E34" s="11">
        <v>12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2">
        <f t="shared" si="2"/>
        <v>3</v>
      </c>
      <c r="S34" s="12">
        <f t="shared" si="2"/>
        <v>3</v>
      </c>
      <c r="T34" s="12">
        <f t="shared" si="2"/>
        <v>0</v>
      </c>
      <c r="U34" s="12">
        <f t="shared" si="2"/>
        <v>12</v>
      </c>
    </row>
    <row r="35" spans="1:21">
      <c r="A35" s="10">
        <v>45013</v>
      </c>
      <c r="B35" s="11">
        <v>3</v>
      </c>
      <c r="C35" s="11">
        <f t="shared" si="0"/>
        <v>3</v>
      </c>
      <c r="D35" s="11">
        <v>0</v>
      </c>
      <c r="E35" s="11">
        <v>10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2">
        <f t="shared" si="2"/>
        <v>3</v>
      </c>
      <c r="S35" s="12">
        <f t="shared" si="2"/>
        <v>3</v>
      </c>
      <c r="T35" s="12">
        <f t="shared" si="2"/>
        <v>0</v>
      </c>
      <c r="U35" s="12">
        <f t="shared" si="2"/>
        <v>10</v>
      </c>
    </row>
    <row r="36" spans="1:21">
      <c r="A36" s="10">
        <v>45014</v>
      </c>
      <c r="B36" s="11">
        <v>4</v>
      </c>
      <c r="C36" s="11">
        <f t="shared" si="0"/>
        <v>4</v>
      </c>
      <c r="D36" s="11">
        <v>0</v>
      </c>
      <c r="E36" s="11">
        <v>8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2">
        <f t="shared" si="2"/>
        <v>4</v>
      </c>
      <c r="S36" s="12">
        <f t="shared" si="2"/>
        <v>4</v>
      </c>
      <c r="T36" s="12">
        <f t="shared" si="2"/>
        <v>0</v>
      </c>
      <c r="U36" s="12">
        <f t="shared" si="2"/>
        <v>8</v>
      </c>
    </row>
    <row r="37" spans="1:21">
      <c r="A37" s="10">
        <v>45015</v>
      </c>
      <c r="B37" s="11">
        <v>3</v>
      </c>
      <c r="C37" s="11">
        <f t="shared" si="0"/>
        <v>3</v>
      </c>
      <c r="D37" s="11">
        <v>0</v>
      </c>
      <c r="E37" s="11">
        <v>4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2">
        <f t="shared" si="2"/>
        <v>3</v>
      </c>
      <c r="S37" s="12">
        <f t="shared" si="2"/>
        <v>3</v>
      </c>
      <c r="T37" s="12">
        <f t="shared" si="2"/>
        <v>0</v>
      </c>
      <c r="U37" s="12">
        <f t="shared" si="2"/>
        <v>4</v>
      </c>
    </row>
    <row r="38" spans="1:21">
      <c r="A38" s="10">
        <v>45016</v>
      </c>
      <c r="B38" s="11">
        <v>4</v>
      </c>
      <c r="C38" s="11">
        <f t="shared" si="0"/>
        <v>4</v>
      </c>
      <c r="D38" s="11">
        <v>0</v>
      </c>
      <c r="E38" s="11">
        <v>5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2">
        <f t="shared" si="2"/>
        <v>4</v>
      </c>
      <c r="S38" s="12">
        <f t="shared" si="2"/>
        <v>4</v>
      </c>
      <c r="T38" s="12">
        <f t="shared" si="2"/>
        <v>0</v>
      </c>
      <c r="U38" s="12">
        <f t="shared" si="2"/>
        <v>5</v>
      </c>
    </row>
    <row r="39" spans="1:21">
      <c r="A39" s="13" t="s">
        <v>12</v>
      </c>
      <c r="B39" s="14">
        <f t="shared" ref="B39:U39" si="3">SUM(B8:B38)</f>
        <v>128</v>
      </c>
      <c r="C39" s="14">
        <f t="shared" si="3"/>
        <v>128</v>
      </c>
      <c r="D39" s="14">
        <f t="shared" si="3"/>
        <v>0</v>
      </c>
      <c r="E39" s="14">
        <f t="shared" si="3"/>
        <v>627</v>
      </c>
      <c r="F39" s="14">
        <f t="shared" si="3"/>
        <v>0</v>
      </c>
      <c r="G39" s="14">
        <f t="shared" si="3"/>
        <v>0</v>
      </c>
      <c r="H39" s="14">
        <f t="shared" si="3"/>
        <v>0</v>
      </c>
      <c r="I39" s="14">
        <f t="shared" si="3"/>
        <v>0</v>
      </c>
      <c r="J39" s="14">
        <f t="shared" si="3"/>
        <v>0</v>
      </c>
      <c r="K39" s="14">
        <f t="shared" si="3"/>
        <v>0</v>
      </c>
      <c r="L39" s="14">
        <f t="shared" si="3"/>
        <v>0</v>
      </c>
      <c r="M39" s="14">
        <f t="shared" si="3"/>
        <v>0</v>
      </c>
      <c r="N39" s="14">
        <f t="shared" si="3"/>
        <v>0</v>
      </c>
      <c r="O39" s="14">
        <f t="shared" si="3"/>
        <v>0</v>
      </c>
      <c r="P39" s="14">
        <f t="shared" si="3"/>
        <v>0</v>
      </c>
      <c r="Q39" s="14">
        <f t="shared" si="3"/>
        <v>0</v>
      </c>
      <c r="R39" s="14">
        <f t="shared" si="3"/>
        <v>128</v>
      </c>
      <c r="S39" s="14">
        <f t="shared" si="3"/>
        <v>128</v>
      </c>
      <c r="T39" s="14">
        <f t="shared" si="3"/>
        <v>0</v>
      </c>
      <c r="U39" s="14">
        <f t="shared" si="3"/>
        <v>627</v>
      </c>
    </row>
  </sheetData>
  <mergeCells count="16">
    <mergeCell ref="J6:K6"/>
    <mergeCell ref="L6:M6"/>
    <mergeCell ref="N6:O6"/>
    <mergeCell ref="P6:Q6"/>
    <mergeCell ref="R6:S6"/>
    <mergeCell ref="T6:U6"/>
    <mergeCell ref="A5:A7"/>
    <mergeCell ref="B5:E5"/>
    <mergeCell ref="F5:I5"/>
    <mergeCell ref="J5:M5"/>
    <mergeCell ref="N5:Q5"/>
    <mergeCell ref="R5:U5"/>
    <mergeCell ref="B6:C6"/>
    <mergeCell ref="D6:E6"/>
    <mergeCell ref="F6:G6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2023-09-30T05:02:47Z</dcterms:created>
  <dcterms:modified xsi:type="dcterms:W3CDTF">2023-09-30T05:04:41Z</dcterms:modified>
</cp:coreProperties>
</file>