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5" yWindow="30" windowWidth="13020" windowHeight="10080"/>
  </bookViews>
  <sheets>
    <sheet name="MATRIK PELAKSANAAN APBD" sheetId="2" r:id="rId1"/>
  </sheets>
  <definedNames>
    <definedName name="_xlnm.Print_Area" localSheetId="0">'MATRIK PELAKSANAAN APBD'!$A$1:$M$67</definedName>
    <definedName name="_xlnm.Print_Titles" localSheetId="0">'MATRIK PELAKSANAAN APBD'!$4:$5</definedName>
  </definedNames>
  <calcPr calcId="144525"/>
  <extLst>
    <ext uri="GoogleSheetsCustomDataVersion1">
      <go:sheetsCustomData xmlns:go="http://customooxmlschemas.google.com/" r:id="" roundtripDataSignature="AMtx7mgofuhD/P7kpmzsK6qIAs/w2qL3vg=="/>
    </ext>
  </extLst>
</workbook>
</file>

<file path=xl/calcChain.xml><?xml version="1.0" encoding="utf-8"?>
<calcChain xmlns="http://schemas.openxmlformats.org/spreadsheetml/2006/main">
  <c r="L38" i="2" l="1"/>
</calcChain>
</file>

<file path=xl/comments1.xml><?xml version="1.0" encoding="utf-8"?>
<comments xmlns="http://schemas.openxmlformats.org/spreadsheetml/2006/main">
  <authors>
    <author>SEKRETAR1AT</author>
  </authors>
  <commentList>
    <comment ref="G24" authorId="0">
      <text>
        <r>
          <rPr>
            <b/>
            <sz val="9"/>
            <color indexed="81"/>
            <rFont val="Tahoma"/>
            <family val="2"/>
          </rPr>
          <t>SEKRETAR1AT:</t>
        </r>
        <r>
          <rPr>
            <sz val="9"/>
            <color indexed="81"/>
            <rFont val="Tahoma"/>
            <family val="2"/>
          </rPr>
          <t xml:space="preserve">
10+272+3 gedung+130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SEKRETAR1AT:</t>
        </r>
        <r>
          <rPr>
            <sz val="9"/>
            <color indexed="81"/>
            <rFont val="Tahoma"/>
            <family val="2"/>
          </rPr>
          <t xml:space="preserve">
10+272+3 gedung+130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SEKRETAR1AT:</t>
        </r>
        <r>
          <rPr>
            <sz val="9"/>
            <color indexed="81"/>
            <rFont val="Tahoma"/>
            <family val="2"/>
          </rPr>
          <t xml:space="preserve">
10+272+3 gedung+130</t>
        </r>
      </text>
    </comment>
    <comment ref="L24" authorId="0">
      <text>
        <r>
          <rPr>
            <b/>
            <sz val="9"/>
            <color indexed="81"/>
            <rFont val="Tahoma"/>
            <family val="2"/>
          </rPr>
          <t>SEKRETAR1AT:</t>
        </r>
        <r>
          <rPr>
            <sz val="9"/>
            <color indexed="81"/>
            <rFont val="Tahoma"/>
            <family val="2"/>
          </rPr>
          <t xml:space="preserve">
10+272+3 gedung+130</t>
        </r>
      </text>
    </comment>
  </commentList>
</comments>
</file>

<file path=xl/sharedStrings.xml><?xml version="1.0" encoding="utf-8"?>
<sst xmlns="http://schemas.openxmlformats.org/spreadsheetml/2006/main" count="212" uniqueCount="138">
  <si>
    <t>No</t>
  </si>
  <si>
    <t>Program, Kegiatan, Sub Kegiatan</t>
  </si>
  <si>
    <t>Indikator</t>
  </si>
  <si>
    <t>Target</t>
  </si>
  <si>
    <t>Tingkat Capaian (%)</t>
  </si>
  <si>
    <t>Satuan</t>
  </si>
  <si>
    <t>Kinerja</t>
  </si>
  <si>
    <t>Anggaran</t>
  </si>
  <si>
    <t>Rata-rata kinerja / Jumlah Anggaran</t>
  </si>
  <si>
    <t>PROGRAM PENUNJANG URUSAN PEMERINTAH DAERAH</t>
  </si>
  <si>
    <t>Tersedianya Administrasi Perkantoran Setiap Bulan</t>
  </si>
  <si>
    <t>Terpenuhinya sarana dan prasarana sesuai kebutuhan</t>
  </si>
  <si>
    <t>%</t>
  </si>
  <si>
    <t>Jumlah Dokumen Perencanaan, Penganggaran, dan Evaluasi Kinerja Perangkat Daerah</t>
  </si>
  <si>
    <t>Sub Kegiatan Penyusunan Dokumen Perencanaan Perangkat Daerah</t>
  </si>
  <si>
    <t>Sub Kegiatan Evaluasi Kinerja Perangkat Daerah</t>
  </si>
  <si>
    <t>Kegiatan Administrasi Keuangan Perangkat Daerah</t>
  </si>
  <si>
    <t>Tersedianya Administrasi Keuangan Perangkat Daerah</t>
  </si>
  <si>
    <t>Sub Kegiatan Penyediaan Gaji dan Tunjangan ASN</t>
  </si>
  <si>
    <t>Kegiatan Administrasi Umum Perangkat Daerah</t>
  </si>
  <si>
    <t>Tersedianya Administrasi Umum Perangkat Daerah</t>
  </si>
  <si>
    <t>Sub Kegiatan Penyediaan Peralatan dan Perlengkapan Kantor</t>
  </si>
  <si>
    <t>Sub Kegiatan Penyediaan Bahan Logistik Kantor</t>
  </si>
  <si>
    <t>Sub Kegiatan Penyediaan Barang Cetakan dan Penggandaan</t>
  </si>
  <si>
    <t>Sub Kegiatan Penyelenggaraan Rapat Koordinasi dan Konsultasi SKPD</t>
  </si>
  <si>
    <t>unit</t>
  </si>
  <si>
    <t>Kegiatan Penyediaan Jasa Penunjang Urusan Pemerintahan Daerah</t>
  </si>
  <si>
    <t>Tersedianya Jasa Penunjang Urusan Pemerintahan Daerah</t>
  </si>
  <si>
    <t>Sub Kegiatan Penyediaan Jasa Komunikasi, Sumber Daya Air dan Listrik</t>
  </si>
  <si>
    <t>Sub Kegiatan Penyediaan Jasa Pelayanan Umum Kantor</t>
  </si>
  <si>
    <t>Kegiatan Pemeliharaan Barang Milik Daerah Penunjang Urusan Pemerintahan Daerah</t>
  </si>
  <si>
    <t>Jumlah Barang Milik Daerah yang Terpelihara</t>
  </si>
  <si>
    <t>Sub Kegiatan Penyediaan Jasa Pemeliharaan, Biaya Pemeliharaan, Pajak, dan Perizinan Kendaraan Dinas Operasional atau Lapangan</t>
  </si>
  <si>
    <t>Sub Kegiatan Pemeliharaan Peralatan dan Mesin Lainnya</t>
  </si>
  <si>
    <t>PROGRAM KEPEGAWAIAN DAERAH</t>
  </si>
  <si>
    <t>Persentase terpenuhinya kebutuhan pegawai melalui rekrutmen calon ASN</t>
  </si>
  <si>
    <t>Persentase Penempatan ASN sesuai Kompetensi</t>
  </si>
  <si>
    <t>Persentase kepatuhan ASN terhadap peraturan perundangan dibidang kepegawaian</t>
  </si>
  <si>
    <t>Kegiatan Pengadaan, Pemberhentian dan Informasi Kepegawaian ASN</t>
  </si>
  <si>
    <t>Jumlah dokumen pengelolaan data dan informasi kepegawaian serta dokumen pengadaan calon ASN</t>
  </si>
  <si>
    <t>Sub Kegiatan Penyusunan Rencana Kebutuhan, Jenis dan Jumlah Jabatan untuk Pelaksanaan Pengadaan ASN</t>
  </si>
  <si>
    <t>Sub Kegiatan Koordinasi dan Fasilitasi Pengadaan PNS dan PPPK</t>
  </si>
  <si>
    <t>Sub Kegiatan Pengelolaan Sistem Informasi Kepegawaian</t>
  </si>
  <si>
    <t>Sub Kegiatan Pengelolaan Data Kepegawaian</t>
  </si>
  <si>
    <t>Kegiatan Mutasi dan Promosi ASN</t>
  </si>
  <si>
    <t>Jumlah ASN yang mengalami mutasi kepegawaian</t>
  </si>
  <si>
    <t>Sub Kegiatan Pengelolaan Mutasi ASN</t>
  </si>
  <si>
    <t>Sub Kegiatan Pengelolaan Kenaikan Pangkat ASN</t>
  </si>
  <si>
    <t>Sub Kegiatan Pengelolaan Promosi ASN</t>
  </si>
  <si>
    <t>Kegiatan Pengembangan Kompetensi ASN</t>
  </si>
  <si>
    <t>Jumlah ASN yang mengikuti fasilitasi peningkatan kompetensi</t>
  </si>
  <si>
    <t>Sub Kegiatan Pengelolaan Administrasi Diklat dan Sertifikasi ASN</t>
  </si>
  <si>
    <t>Sub Kegiatan Pengelolaan Pendidikan Lanjutan ASN</t>
  </si>
  <si>
    <t>Kegiatan Penilaian dan Evaluasi Kinerja Aparatur</t>
  </si>
  <si>
    <t>Jumlah dokumen penunjang penilaian dan evaluasi kinerja ASN</t>
  </si>
  <si>
    <t>Sub Kegiatan Penyusunan Kebijakan Penilaian dan Evaluasi Kinerja Aparatur</t>
  </si>
  <si>
    <t>Sub Kegiatan Pelaksanaan Penilaian dan Evaluasi Kinerja Aparatur</t>
  </si>
  <si>
    <t>Sub Kegiatan Pengelolaan Pemberian Penghargaan Bagi Pegawai</t>
  </si>
  <si>
    <t>Sub Kegiatan Pembinaan Disiplin ASN</t>
  </si>
  <si>
    <t>Sub Kegiatan Pengelolaan penyelesaian pelanggaran disiplin ASN</t>
  </si>
  <si>
    <t>PROGRAM PENGEMBANGAN SUMBER DAYA MANUSIA</t>
  </si>
  <si>
    <t>Kegiatan Pengembangan Kompetensi Teknis</t>
  </si>
  <si>
    <t>Jumlah ASN yang mengikuti fasilitasi pengembangan kompetensi teknis</t>
  </si>
  <si>
    <t>Sub Kegiatan Penyelenggaraan Pengembangan Kompetensi Teknis Umum, Inti, dan Pilihan Bagi Jabatan Administrasi Penyelenggara Urusan Pemerintahan Konkuren, Perangkat Daerah Penunjang, dan Urusan Pemerintahan Umum</t>
  </si>
  <si>
    <t>Kegiatan Sertifikasi, Kelembagaan, Pengembangan Kompetensi Manajerial dan Fungsional</t>
  </si>
  <si>
    <t>Jumlah ASN yang mengikuti fasilitasi pengembangan kompetensi manajerial dan fungsional</t>
  </si>
  <si>
    <t>Sub Kegiatan Pelaksanaan Kerjasama Antar Lembaga</t>
  </si>
  <si>
    <t>MATRIK PELAKSANAAN APBD BADAN KEPEGAWAIAN, PENDIDIKAN DAN PELATIHAN DAERAH KABUPATEN CILACAP</t>
  </si>
  <si>
    <t>Terpenuhinya Dokumen Perencanaan Pembangunan
Daerah</t>
  </si>
  <si>
    <t>Tersedianya administrasi keuangan setiap bulan</t>
  </si>
  <si>
    <t xml:space="preserve"> </t>
  </si>
  <si>
    <t>TAHUN ANGGARAN 2022</t>
  </si>
  <si>
    <t>Realisasi/ Capaian</t>
  </si>
  <si>
    <t>I.</t>
  </si>
  <si>
    <t>1.</t>
  </si>
  <si>
    <t>Kegiatan Perencanaan, Penganggaran, dan Evaluasi Kinerja Perangkat Daerah</t>
  </si>
  <si>
    <t>dokumen</t>
  </si>
  <si>
    <t>a.</t>
  </si>
  <si>
    <t>b.</t>
  </si>
  <si>
    <t>laporan</t>
  </si>
  <si>
    <t>bulan</t>
  </si>
  <si>
    <t>2.</t>
  </si>
  <si>
    <t>Jumlah Orang yang Menerima Gaji dan Tunjangan ASN</t>
  </si>
  <si>
    <t>orang/bulan</t>
  </si>
  <si>
    <t>3.</t>
  </si>
  <si>
    <t>Jumlah Paket Peralatan dan Perlengkapan Kantor yang Disediakan</t>
  </si>
  <si>
    <t>paket</t>
  </si>
  <si>
    <t>Jumlah Paket Bahan Logistik Kantor yang Disediakan</t>
  </si>
  <si>
    <t>c.</t>
  </si>
  <si>
    <t>Jumlah Paket Barang Cetakan dan Penggandaan</t>
  </si>
  <si>
    <t>d.</t>
  </si>
  <si>
    <t>Jumlah Laporan Penyelenggaraan Rapat Koordinasi dan Konsultasi SKPD</t>
  </si>
  <si>
    <t>4.</t>
  </si>
  <si>
    <t>Jumlah  Laporan  Penyediaan  Jasa  Komunikasi, Sumber Daya Air dan Listrik yang Disediakan</t>
  </si>
  <si>
    <t>Jumlah Laporan Penyediaan Jasa Pelayanan Umum Kantor yang Disediakan</t>
  </si>
  <si>
    <t>5.</t>
  </si>
  <si>
    <t>Jumlah Kendaraan Dinas Operasional atau Lapangan yang Dipelihara dan dibayarkan Pajak dan Perizinannya</t>
  </si>
  <si>
    <t>Jumlah Peralatan dan Mesin Lainnya yang dipelihara</t>
  </si>
  <si>
    <t>Sub Kegiatan Pemeliharaan/ Rehabilitasi Gedung Kantor dan Bangunan Lainnya</t>
  </si>
  <si>
    <t>Jumlah Gedung Kantor dan Bangunan Lainnya yang Dipelihara/Direhabilitasi</t>
  </si>
  <si>
    <t>Sub Kegiatan Pemeliharaan/ Rehabilitasi Sarana dan Prasarana Pendukung Gedung Kantor atau Bangunan Lainnya</t>
  </si>
  <si>
    <t>Jumlah Sarana dan Prasarana Pendukung Gedung Kantor atau Bangunan Lainnya yang Dipelihara/Direhabilitasi</t>
  </si>
  <si>
    <t>II</t>
  </si>
  <si>
    <t>Jumlah Dokumen Hasil Penyusunan Rencana Kebutuhan, Jenis dan Jumlah Jabatan untuk Pelaksanaan Pengadaan ASN</t>
  </si>
  <si>
    <t xml:space="preserve">dokumen
</t>
  </si>
  <si>
    <t>Jumlah Dokumen Kegiatan Koordinasi dan Fasilitasi Pengadaan PNS dan PPPK</t>
  </si>
  <si>
    <t>Sub Kegiatan Koordinasi Pelaksanaan Administrasi Pemberhentian</t>
  </si>
  <si>
    <t>Jumlah Dokumen Hasil kegiatan Koordinasi Pelaksanaan Administrasi Pemberhentian</t>
  </si>
  <si>
    <t>Jumlah Dokumen Hasil Pengelolaan Sistem Informasi Kepegawaian</t>
  </si>
  <si>
    <t>e.</t>
  </si>
  <si>
    <t>Jumlah Dokumen Hasil Pengelolaan Data Kepegawaian</t>
  </si>
  <si>
    <t>orang</t>
  </si>
  <si>
    <t>Jumlah Dokumen Hasil Pelaksanaan Mutasi Jabatan Pimpinan Tinggi, Jabatan Administrasi, Jabatan Pelaksana dan Mutasi ASN</t>
  </si>
  <si>
    <t>Jumlah Pengelolaan Kenaikan Pangkat ASN</t>
  </si>
  <si>
    <t>Jumlah Dokumen Hasil Pengelolaan Promosi ASN</t>
  </si>
  <si>
    <t>Persentase kesesuaian kompetensi ASN dengan
persyaratan / standar jabatan</t>
  </si>
  <si>
    <t xml:space="preserve">orang </t>
  </si>
  <si>
    <t>Jumlah Dokumen Hasil Pengelolaan Administrasi Diklat dan Sertifikasi ASN</t>
  </si>
  <si>
    <t>Jumlah ASN yang Mendapatkan Pendidikan Lanjutan</t>
  </si>
  <si>
    <t>99,7</t>
  </si>
  <si>
    <t>Jumlah Dokumen Hasil Penyusunan Kebijakan Penilaian dan Evaluasi Kinerja</t>
  </si>
  <si>
    <t>Jumlah Dokumen Hasil Pelaksanaan Penilaian dan Evaluasi Kinerja Aparatur</t>
  </si>
  <si>
    <t>Jumlah ASN yang Diberikan Penghargaan</t>
  </si>
  <si>
    <t>Jumlah ASN yang Mendapatkan Pembinaan Kedisiplinan</t>
  </si>
  <si>
    <t xml:space="preserve">orang
</t>
  </si>
  <si>
    <t>Jumlah Laporan Hasil Pengelolaan Penyelesaian Pelanggaran Disiplin ASN</t>
  </si>
  <si>
    <t>III</t>
  </si>
  <si>
    <t>Persentase Kesesuaian Kompetensi ASN dengan
Persyaratan / Standar Jabatan</t>
  </si>
  <si>
    <t>Jumlah ASN yang Mengikuti Pengembangan Kompetensi</t>
  </si>
  <si>
    <t>Jumlah Dokumen Pelaksanaan Kerja Sama antar Lembaga</t>
  </si>
  <si>
    <t>KEPALA BADAN KEPEGAWAIAN,</t>
  </si>
  <si>
    <t>PENDIDIKAN DAN PELATIHAN DAERAH</t>
  </si>
  <si>
    <t>KABUPATEN CILACAP</t>
  </si>
  <si>
    <t>Drs. BUDI SANTOSA, M.Si.</t>
  </si>
  <si>
    <t>Pembina Utama Muda</t>
  </si>
  <si>
    <t>NIP. 19701226 199003 1 002</t>
  </si>
  <si>
    <t>Jumlah     Dokumen     Perencanaan     Perangkat Daerah</t>
  </si>
  <si>
    <t>Jumlah   Laporan   Evaluasi   Kinerja   Perangkat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</si>
</sst>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%"/>
    <numFmt numFmtId="165" formatCode="_-* #,##0_-;\-* #,##0_-;_-* &quot;-&quot;_-;_-@_-"/>
  </numFmts>
  <fonts count="12" x14ac:knownFonts="1">
    <font>
      <sz val="11"/>
      <color theme="1"/>
      <name val="Arial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ajor"/>
    </font>
    <font>
      <b/>
      <u/>
      <sz val="12"/>
      <color theme="1"/>
      <name val="Calibri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</cellStyleXfs>
  <cellXfs count="94">
    <xf numFmtId="0" fontId="0" fillId="0" borderId="0" xfId="0" applyFont="1" applyAlignment="1">
      <alignment vertical="center"/>
    </xf>
    <xf numFmtId="0" fontId="4" fillId="0" borderId="0" xfId="2" applyFont="1" applyAlignment="1"/>
    <xf numFmtId="0" fontId="3" fillId="0" borderId="0" xfId="2" applyFont="1" applyAlignment="1">
      <alignment horizontal="center"/>
    </xf>
    <xf numFmtId="0" fontId="5" fillId="0" borderId="0" xfId="2" applyFont="1" applyAlignment="1"/>
    <xf numFmtId="0" fontId="5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4" fillId="2" borderId="0" xfId="2" applyFont="1" applyFill="1" applyAlignment="1">
      <alignment horizontal="center"/>
    </xf>
    <xf numFmtId="0" fontId="6" fillId="0" borderId="0" xfId="2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center" wrapText="1"/>
    </xf>
    <xf numFmtId="1" fontId="6" fillId="2" borderId="1" xfId="2" applyNumberFormat="1" applyFont="1" applyFill="1" applyBorder="1" applyAlignment="1">
      <alignment horizontal="center" vertical="center" wrapText="1"/>
    </xf>
    <xf numFmtId="41" fontId="6" fillId="0" borderId="1" xfId="2" applyNumberFormat="1" applyFont="1" applyBorder="1" applyAlignment="1">
      <alignment horizontal="right" vertical="center" wrapText="1"/>
    </xf>
    <xf numFmtId="2" fontId="6" fillId="0" borderId="1" xfId="2" applyNumberFormat="1" applyFont="1" applyBorder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top"/>
    </xf>
    <xf numFmtId="0" fontId="6" fillId="0" borderId="4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 wrapText="1"/>
    </xf>
    <xf numFmtId="0" fontId="6" fillId="2" borderId="1" xfId="2" applyFont="1" applyFill="1" applyBorder="1" applyAlignment="1">
      <alignment vertical="top" wrapText="1"/>
    </xf>
    <xf numFmtId="9" fontId="6" fillId="2" borderId="1" xfId="2" applyNumberFormat="1" applyFont="1" applyFill="1" applyBorder="1" applyAlignment="1">
      <alignment horizontal="center" vertical="top" wrapText="1"/>
    </xf>
    <xf numFmtId="1" fontId="6" fillId="2" borderId="1" xfId="2" applyNumberFormat="1" applyFont="1" applyFill="1" applyBorder="1" applyAlignment="1">
      <alignment horizontal="center" vertical="top" wrapText="1"/>
    </xf>
    <xf numFmtId="41" fontId="4" fillId="0" borderId="1" xfId="2" applyNumberFormat="1" applyFont="1" applyBorder="1" applyAlignment="1">
      <alignment horizontal="right" vertical="top"/>
    </xf>
    <xf numFmtId="2" fontId="4" fillId="0" borderId="1" xfId="2" applyNumberFormat="1" applyFont="1" applyBorder="1" applyAlignment="1">
      <alignment horizontal="center" vertical="top"/>
    </xf>
    <xf numFmtId="0" fontId="4" fillId="0" borderId="0" xfId="2" applyFont="1" applyAlignment="1">
      <alignment vertical="top"/>
    </xf>
    <xf numFmtId="0" fontId="6" fillId="2" borderId="1" xfId="2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center" vertical="top" wrapText="1"/>
    </xf>
    <xf numFmtId="1" fontId="6" fillId="0" borderId="1" xfId="2" applyNumberFormat="1" applyFont="1" applyBorder="1" applyAlignment="1">
      <alignment horizontal="center" vertical="top" wrapText="1"/>
    </xf>
    <xf numFmtId="41" fontId="6" fillId="0" borderId="1" xfId="2" applyNumberFormat="1" applyFont="1" applyBorder="1" applyAlignment="1">
      <alignment horizontal="right" vertical="top" wrapText="1"/>
    </xf>
    <xf numFmtId="2" fontId="6" fillId="0" borderId="1" xfId="2" applyNumberFormat="1" applyFont="1" applyBorder="1" applyAlignment="1">
      <alignment horizontal="center" vertical="top" wrapText="1"/>
    </xf>
    <xf numFmtId="0" fontId="4" fillId="2" borderId="1" xfId="2" applyFont="1" applyFill="1" applyBorder="1" applyAlignment="1">
      <alignment vertical="top" wrapText="1"/>
    </xf>
    <xf numFmtId="0" fontId="4" fillId="2" borderId="1" xfId="2" applyFont="1" applyFill="1" applyBorder="1" applyAlignment="1">
      <alignment horizontal="center" vertical="top" wrapText="1"/>
    </xf>
    <xf numFmtId="1" fontId="4" fillId="2" borderId="1" xfId="2" applyNumberFormat="1" applyFont="1" applyFill="1" applyBorder="1" applyAlignment="1">
      <alignment horizontal="center" vertical="top" wrapText="1"/>
    </xf>
    <xf numFmtId="3" fontId="4" fillId="0" borderId="0" xfId="2" applyNumberFormat="1" applyFont="1" applyAlignment="1">
      <alignment vertical="top"/>
    </xf>
    <xf numFmtId="0" fontId="6" fillId="0" borderId="1" xfId="2" applyFont="1" applyBorder="1" applyAlignment="1">
      <alignment horizontal="center" vertical="top"/>
    </xf>
    <xf numFmtId="0" fontId="6" fillId="0" borderId="4" xfId="2" applyFont="1" applyBorder="1" applyAlignment="1">
      <alignment horizontal="left" vertical="top" wrapText="1"/>
    </xf>
    <xf numFmtId="0" fontId="6" fillId="0" borderId="5" xfId="2" applyFont="1" applyBorder="1" applyAlignment="1">
      <alignment horizontal="left" vertical="top" wrapText="1"/>
    </xf>
    <xf numFmtId="41" fontId="6" fillId="0" borderId="1" xfId="2" applyNumberFormat="1" applyFont="1" applyBorder="1" applyAlignment="1">
      <alignment horizontal="right" vertical="top"/>
    </xf>
    <xf numFmtId="2" fontId="6" fillId="0" borderId="1" xfId="2" applyNumberFormat="1" applyFont="1" applyBorder="1" applyAlignment="1">
      <alignment horizontal="center" vertical="top"/>
    </xf>
    <xf numFmtId="0" fontId="4" fillId="2" borderId="1" xfId="2" quotePrefix="1" applyFont="1" applyFill="1" applyBorder="1" applyAlignment="1">
      <alignment vertical="top" wrapText="1"/>
    </xf>
    <xf numFmtId="2" fontId="4" fillId="2" borderId="1" xfId="2" applyNumberFormat="1" applyFont="1" applyFill="1" applyBorder="1" applyAlignment="1">
      <alignment horizontal="center" vertical="top" wrapText="1"/>
    </xf>
    <xf numFmtId="9" fontId="6" fillId="2" borderId="1" xfId="2" applyNumberFormat="1" applyFont="1" applyFill="1" applyBorder="1" applyAlignment="1">
      <alignment horizontal="center" vertical="top"/>
    </xf>
    <xf numFmtId="1" fontId="6" fillId="2" borderId="1" xfId="2" applyNumberFormat="1" applyFont="1" applyFill="1" applyBorder="1" applyAlignment="1">
      <alignment horizontal="center" vertical="top"/>
    </xf>
    <xf numFmtId="0" fontId="6" fillId="0" borderId="4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10" fontId="6" fillId="2" borderId="1" xfId="2" applyNumberFormat="1" applyFont="1" applyFill="1" applyBorder="1" applyAlignment="1">
      <alignment horizontal="center" vertical="top"/>
    </xf>
    <xf numFmtId="2" fontId="6" fillId="2" borderId="1" xfId="2" applyNumberFormat="1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vertical="top"/>
    </xf>
    <xf numFmtId="3" fontId="6" fillId="0" borderId="0" xfId="2" applyNumberFormat="1" applyFont="1" applyAlignment="1">
      <alignment vertical="top"/>
    </xf>
    <xf numFmtId="0" fontId="6" fillId="0" borderId="0" xfId="2" applyFont="1" applyAlignment="1">
      <alignment vertical="top"/>
    </xf>
    <xf numFmtId="0" fontId="6" fillId="2" borderId="1" xfId="2" quotePrefix="1" applyFont="1" applyFill="1" applyBorder="1" applyAlignment="1">
      <alignment vertical="top" wrapText="1"/>
    </xf>
    <xf numFmtId="2" fontId="6" fillId="2" borderId="1" xfId="2" applyNumberFormat="1" applyFont="1" applyFill="1" applyBorder="1" applyAlignment="1">
      <alignment horizontal="center" vertical="top" wrapText="1"/>
    </xf>
    <xf numFmtId="0" fontId="4" fillId="0" borderId="5" xfId="2" applyFont="1" applyBorder="1" applyAlignment="1">
      <alignment vertical="top" wrapText="1"/>
    </xf>
    <xf numFmtId="164" fontId="6" fillId="2" borderId="1" xfId="2" applyNumberFormat="1" applyFont="1" applyFill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top" wrapText="1"/>
    </xf>
    <xf numFmtId="0" fontId="6" fillId="2" borderId="1" xfId="2" applyFont="1" applyFill="1" applyBorder="1" applyAlignment="1">
      <alignment vertical="center" wrapText="1"/>
    </xf>
    <xf numFmtId="9" fontId="6" fillId="2" borderId="1" xfId="2" applyNumberFormat="1" applyFont="1" applyFill="1" applyBorder="1" applyAlignment="1">
      <alignment horizontal="center" vertical="center"/>
    </xf>
    <xf numFmtId="1" fontId="6" fillId="2" borderId="1" xfId="2" applyNumberFormat="1" applyFont="1" applyFill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vertical="center" wrapText="1"/>
    </xf>
    <xf numFmtId="0" fontId="6" fillId="0" borderId="5" xfId="2" applyFont="1" applyBorder="1" applyAlignment="1">
      <alignment vertical="center" wrapText="1"/>
    </xf>
    <xf numFmtId="0" fontId="6" fillId="0" borderId="4" xfId="2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7" fillId="2" borderId="0" xfId="2" applyFont="1" applyFill="1" applyAlignment="1">
      <alignment vertical="center" wrapText="1"/>
    </xf>
    <xf numFmtId="0" fontId="7" fillId="2" borderId="0" xfId="2" applyFont="1" applyFill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10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6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 wrapText="1"/>
    </xf>
    <xf numFmtId="0" fontId="7" fillId="2" borderId="0" xfId="2" applyFont="1" applyFill="1" applyAlignment="1">
      <alignment vertical="top" wrapText="1"/>
    </xf>
    <xf numFmtId="0" fontId="7" fillId="2" borderId="0" xfId="2" applyFont="1" applyFill="1" applyAlignment="1">
      <alignment horizontal="center" vertical="top"/>
    </xf>
    <xf numFmtId="0" fontId="4" fillId="0" borderId="0" xfId="2" applyFont="1" applyAlignment="1">
      <alignment horizontal="right" vertical="top"/>
    </xf>
    <xf numFmtId="0" fontId="6" fillId="0" borderId="5" xfId="2" applyFont="1" applyBorder="1" applyAlignment="1">
      <alignment horizontal="center" vertical="top" wrapText="1"/>
    </xf>
    <xf numFmtId="0" fontId="6" fillId="0" borderId="6" xfId="2" applyFont="1" applyBorder="1" applyAlignment="1">
      <alignment horizontal="center" vertical="top" wrapText="1"/>
    </xf>
    <xf numFmtId="0" fontId="3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left" vertical="top" wrapText="1"/>
    </xf>
    <xf numFmtId="0" fontId="6" fillId="0" borderId="6" xfId="2" applyFont="1" applyBorder="1" applyAlignment="1">
      <alignment horizontal="left" vertical="top" wrapText="1"/>
    </xf>
    <xf numFmtId="0" fontId="4" fillId="0" borderId="5" xfId="2" applyFont="1" applyBorder="1" applyAlignment="1">
      <alignment horizontal="left" vertical="top" wrapText="1"/>
    </xf>
    <xf numFmtId="0" fontId="4" fillId="0" borderId="6" xfId="2" applyFont="1" applyBorder="1" applyAlignment="1">
      <alignment horizontal="left" vertical="top" wrapText="1"/>
    </xf>
    <xf numFmtId="0" fontId="6" fillId="0" borderId="4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6" fillId="0" borderId="6" xfId="2" applyFont="1" applyBorder="1" applyAlignment="1">
      <alignment horizontal="left" vertical="top"/>
    </xf>
    <xf numFmtId="0" fontId="6" fillId="0" borderId="4" xfId="2" applyFont="1" applyBorder="1" applyAlignment="1">
      <alignment horizontal="left" vertical="top" wrapText="1"/>
    </xf>
  </cellXfs>
  <cellStyles count="4">
    <cellStyle name="Comma [0]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abSelected="1" zoomScale="70" zoomScaleNormal="70" workbookViewId="0">
      <selection activeCell="I7" sqref="I7"/>
    </sheetView>
  </sheetViews>
  <sheetFormatPr defaultRowHeight="18.75" x14ac:dyDescent="0.2"/>
  <cols>
    <col min="1" max="1" width="3.875" style="63" customWidth="1"/>
    <col min="2" max="2" width="3.125" style="7" customWidth="1"/>
    <col min="3" max="3" width="3.125" style="14" customWidth="1"/>
    <col min="4" max="4" width="2.375" style="14" customWidth="1"/>
    <col min="5" max="5" width="29.875" style="64" customWidth="1"/>
    <col min="6" max="6" width="43.625" style="65" customWidth="1"/>
    <col min="7" max="7" width="10.375" style="65" customWidth="1"/>
    <col min="8" max="8" width="8.5" style="66" customWidth="1"/>
    <col min="9" max="9" width="16.25" style="67" customWidth="1"/>
    <col min="10" max="10" width="9.75" style="66" customWidth="1"/>
    <col min="11" max="11" width="16.25" style="67" customWidth="1"/>
    <col min="12" max="12" width="8.5" style="66" customWidth="1"/>
    <col min="13" max="13" width="10.875" style="67" customWidth="1"/>
    <col min="14" max="14" width="15.5" style="14" customWidth="1"/>
    <col min="15" max="15" width="6.75" style="14" customWidth="1"/>
    <col min="16" max="16384" width="9" style="14"/>
  </cols>
  <sheetData>
    <row r="1" spans="1:14" s="1" customFormat="1" ht="13.5" customHeight="1" x14ac:dyDescent="0.25">
      <c r="A1" s="78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4" s="1" customFormat="1" ht="13.5" customHeight="1" x14ac:dyDescent="0.25">
      <c r="A2" s="78" t="s">
        <v>71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 s="1" customFormat="1" ht="16.5" customHeight="1" x14ac:dyDescent="0.25">
      <c r="A3" s="2"/>
      <c r="B3" s="3"/>
      <c r="C3" s="3"/>
      <c r="D3" s="4"/>
      <c r="E3" s="4"/>
      <c r="F3" s="3"/>
      <c r="G3" s="4"/>
      <c r="H3" s="3"/>
      <c r="I3" s="4"/>
      <c r="J3" s="4"/>
      <c r="K3" s="5"/>
      <c r="L3" s="6"/>
      <c r="M3" s="5"/>
    </row>
    <row r="4" spans="1:14" s="7" customFormat="1" ht="22.5" customHeight="1" x14ac:dyDescent="0.2">
      <c r="A4" s="79" t="s">
        <v>0</v>
      </c>
      <c r="B4" s="79" t="s">
        <v>1</v>
      </c>
      <c r="C4" s="79"/>
      <c r="D4" s="79"/>
      <c r="E4" s="79"/>
      <c r="F4" s="80" t="s">
        <v>2</v>
      </c>
      <c r="G4" s="81" t="s">
        <v>5</v>
      </c>
      <c r="H4" s="80" t="s">
        <v>3</v>
      </c>
      <c r="I4" s="80"/>
      <c r="J4" s="80" t="s">
        <v>72</v>
      </c>
      <c r="K4" s="80"/>
      <c r="L4" s="80" t="s">
        <v>4</v>
      </c>
      <c r="M4" s="80"/>
    </row>
    <row r="5" spans="1:14" s="7" customFormat="1" ht="22.5" customHeight="1" x14ac:dyDescent="0.2">
      <c r="A5" s="79"/>
      <c r="B5" s="79"/>
      <c r="C5" s="79"/>
      <c r="D5" s="79"/>
      <c r="E5" s="79"/>
      <c r="F5" s="80"/>
      <c r="G5" s="82"/>
      <c r="H5" s="8" t="s">
        <v>6</v>
      </c>
      <c r="I5" s="8" t="s">
        <v>7</v>
      </c>
      <c r="J5" s="8" t="s">
        <v>6</v>
      </c>
      <c r="K5" s="8" t="s">
        <v>7</v>
      </c>
      <c r="L5" s="8" t="s">
        <v>6</v>
      </c>
      <c r="M5" s="8" t="s">
        <v>7</v>
      </c>
    </row>
    <row r="6" spans="1:14" ht="33" customHeight="1" x14ac:dyDescent="0.2">
      <c r="A6" s="9" t="s">
        <v>73</v>
      </c>
      <c r="B6" s="83" t="s">
        <v>9</v>
      </c>
      <c r="C6" s="83"/>
      <c r="D6" s="83"/>
      <c r="E6" s="83"/>
      <c r="F6" s="10"/>
      <c r="G6" s="10"/>
      <c r="H6" s="11"/>
      <c r="I6" s="12">
        <v>9720860960</v>
      </c>
      <c r="J6" s="11"/>
      <c r="K6" s="12">
        <v>9101694585</v>
      </c>
      <c r="L6" s="11"/>
      <c r="M6" s="13">
        <v>93.63053974799368</v>
      </c>
    </row>
    <row r="7" spans="1:14" s="23" customFormat="1" ht="35.25" customHeight="1" x14ac:dyDescent="0.2">
      <c r="A7" s="15"/>
      <c r="B7" s="16"/>
      <c r="C7" s="17"/>
      <c r="D7" s="84"/>
      <c r="E7" s="85"/>
      <c r="F7" s="18" t="s">
        <v>68</v>
      </c>
      <c r="G7" s="19" t="s">
        <v>12</v>
      </c>
      <c r="H7" s="20">
        <v>100</v>
      </c>
      <c r="I7" s="21"/>
      <c r="J7" s="20">
        <v>100</v>
      </c>
      <c r="K7" s="21"/>
      <c r="L7" s="20">
        <v>100</v>
      </c>
      <c r="M7" s="22"/>
    </row>
    <row r="8" spans="1:14" s="23" customFormat="1" ht="35.25" customHeight="1" x14ac:dyDescent="0.2">
      <c r="A8" s="15"/>
      <c r="B8" s="16" t="s">
        <v>74</v>
      </c>
      <c r="C8" s="86" t="s">
        <v>75</v>
      </c>
      <c r="D8" s="86"/>
      <c r="E8" s="87"/>
      <c r="F8" s="24" t="s">
        <v>13</v>
      </c>
      <c r="G8" s="25" t="s">
        <v>76</v>
      </c>
      <c r="H8" s="26">
        <v>7</v>
      </c>
      <c r="I8" s="27">
        <v>36694900</v>
      </c>
      <c r="J8" s="26">
        <v>7</v>
      </c>
      <c r="K8" s="27">
        <v>32229500</v>
      </c>
      <c r="L8" s="26">
        <v>100</v>
      </c>
      <c r="M8" s="28">
        <v>87.831006488640099</v>
      </c>
    </row>
    <row r="9" spans="1:14" s="23" customFormat="1" ht="35.25" customHeight="1" x14ac:dyDescent="0.2">
      <c r="A9" s="15"/>
      <c r="B9" s="16"/>
      <c r="C9" s="17" t="s">
        <v>77</v>
      </c>
      <c r="D9" s="88" t="s">
        <v>14</v>
      </c>
      <c r="E9" s="89"/>
      <c r="F9" s="29" t="s">
        <v>136</v>
      </c>
      <c r="G9" s="30" t="s">
        <v>76</v>
      </c>
      <c r="H9" s="31">
        <v>3</v>
      </c>
      <c r="I9" s="21">
        <v>22716250</v>
      </c>
      <c r="J9" s="31">
        <v>3</v>
      </c>
      <c r="K9" s="21">
        <v>18413500</v>
      </c>
      <c r="L9" s="31">
        <v>100</v>
      </c>
      <c r="M9" s="22">
        <v>81.058713476035877</v>
      </c>
      <c r="N9" s="32"/>
    </row>
    <row r="10" spans="1:14" s="23" customFormat="1" ht="34.5" customHeight="1" x14ac:dyDescent="0.2">
      <c r="A10" s="15"/>
      <c r="B10" s="16"/>
      <c r="C10" s="17" t="s">
        <v>78</v>
      </c>
      <c r="D10" s="88" t="s">
        <v>15</v>
      </c>
      <c r="E10" s="89"/>
      <c r="F10" s="29" t="s">
        <v>137</v>
      </c>
      <c r="G10" s="30" t="s">
        <v>79</v>
      </c>
      <c r="H10" s="31">
        <v>4</v>
      </c>
      <c r="I10" s="21">
        <v>13978650</v>
      </c>
      <c r="J10" s="31">
        <v>4</v>
      </c>
      <c r="K10" s="21">
        <v>13816000</v>
      </c>
      <c r="L10" s="31">
        <v>100</v>
      </c>
      <c r="M10" s="22">
        <v>98.836439856495446</v>
      </c>
      <c r="N10" s="32"/>
    </row>
    <row r="11" spans="1:14" s="23" customFormat="1" ht="35.25" customHeight="1" x14ac:dyDescent="0.2">
      <c r="A11" s="33"/>
      <c r="B11" s="34"/>
      <c r="C11" s="35"/>
      <c r="D11" s="76"/>
      <c r="E11" s="77"/>
      <c r="F11" s="24" t="s">
        <v>69</v>
      </c>
      <c r="G11" s="25" t="s">
        <v>80</v>
      </c>
      <c r="H11" s="20">
        <v>12</v>
      </c>
      <c r="I11" s="27"/>
      <c r="J11" s="20">
        <v>12</v>
      </c>
      <c r="K11" s="27"/>
      <c r="L11" s="20">
        <v>100</v>
      </c>
      <c r="M11" s="28"/>
    </row>
    <row r="12" spans="1:14" s="23" customFormat="1" ht="33.75" customHeight="1" x14ac:dyDescent="0.2">
      <c r="A12" s="15"/>
      <c r="B12" s="16" t="s">
        <v>81</v>
      </c>
      <c r="C12" s="86" t="s">
        <v>16</v>
      </c>
      <c r="D12" s="86"/>
      <c r="E12" s="87"/>
      <c r="F12" s="24" t="s">
        <v>17</v>
      </c>
      <c r="G12" s="25" t="s">
        <v>80</v>
      </c>
      <c r="H12" s="20">
        <v>12</v>
      </c>
      <c r="I12" s="36">
        <v>7577428360</v>
      </c>
      <c r="J12" s="20">
        <v>12</v>
      </c>
      <c r="K12" s="36">
        <v>7265198849</v>
      </c>
      <c r="L12" s="20">
        <v>100</v>
      </c>
      <c r="M12" s="37">
        <v>95.879479208959481</v>
      </c>
    </row>
    <row r="13" spans="1:14" s="23" customFormat="1" ht="30.75" customHeight="1" x14ac:dyDescent="0.2">
      <c r="A13" s="15"/>
      <c r="B13" s="16"/>
      <c r="C13" s="17" t="s">
        <v>77</v>
      </c>
      <c r="D13" s="88" t="s">
        <v>18</v>
      </c>
      <c r="E13" s="89"/>
      <c r="F13" s="29" t="s">
        <v>82</v>
      </c>
      <c r="G13" s="30" t="s">
        <v>83</v>
      </c>
      <c r="H13" s="31">
        <v>57</v>
      </c>
      <c r="I13" s="21">
        <v>7577428360</v>
      </c>
      <c r="J13" s="31">
        <v>57</v>
      </c>
      <c r="K13" s="21">
        <v>7265198849</v>
      </c>
      <c r="L13" s="31">
        <v>100</v>
      </c>
      <c r="M13" s="22">
        <v>95.879479208959481</v>
      </c>
    </row>
    <row r="14" spans="1:14" s="23" customFormat="1" ht="35.25" customHeight="1" x14ac:dyDescent="0.2">
      <c r="A14" s="33"/>
      <c r="B14" s="34"/>
      <c r="C14" s="35"/>
      <c r="D14" s="76"/>
      <c r="E14" s="77"/>
      <c r="F14" s="24" t="s">
        <v>10</v>
      </c>
      <c r="G14" s="25" t="s">
        <v>80</v>
      </c>
      <c r="H14" s="20">
        <v>12</v>
      </c>
      <c r="I14" s="27"/>
      <c r="J14" s="20">
        <v>12</v>
      </c>
      <c r="K14" s="27"/>
      <c r="L14" s="20">
        <v>100</v>
      </c>
      <c r="M14" s="28"/>
    </row>
    <row r="15" spans="1:14" s="23" customFormat="1" ht="31.5" customHeight="1" x14ac:dyDescent="0.2">
      <c r="A15" s="15"/>
      <c r="B15" s="16" t="s">
        <v>84</v>
      </c>
      <c r="C15" s="86" t="s">
        <v>19</v>
      </c>
      <c r="D15" s="86"/>
      <c r="E15" s="87"/>
      <c r="F15" s="24" t="s">
        <v>20</v>
      </c>
      <c r="G15" s="25" t="s">
        <v>80</v>
      </c>
      <c r="H15" s="20">
        <v>12</v>
      </c>
      <c r="I15" s="36">
        <v>874904000</v>
      </c>
      <c r="J15" s="20">
        <v>12</v>
      </c>
      <c r="K15" s="36">
        <v>768161110</v>
      </c>
      <c r="L15" s="20">
        <v>100</v>
      </c>
      <c r="M15" s="37">
        <v>87.799473999433076</v>
      </c>
    </row>
    <row r="16" spans="1:14" s="23" customFormat="1" ht="35.25" customHeight="1" x14ac:dyDescent="0.2">
      <c r="A16" s="15"/>
      <c r="B16" s="16"/>
      <c r="C16" s="17" t="s">
        <v>77</v>
      </c>
      <c r="D16" s="88" t="s">
        <v>21</v>
      </c>
      <c r="E16" s="89"/>
      <c r="F16" s="38" t="s">
        <v>85</v>
      </c>
      <c r="G16" s="30" t="s">
        <v>86</v>
      </c>
      <c r="H16" s="31">
        <v>12</v>
      </c>
      <c r="I16" s="21">
        <v>167000000</v>
      </c>
      <c r="J16" s="31">
        <v>12</v>
      </c>
      <c r="K16" s="21">
        <v>144833100</v>
      </c>
      <c r="L16" s="31">
        <v>100</v>
      </c>
      <c r="M16" s="22">
        <v>86.726407185628744</v>
      </c>
    </row>
    <row r="17" spans="1:13" s="23" customFormat="1" ht="35.25" customHeight="1" x14ac:dyDescent="0.2">
      <c r="A17" s="15"/>
      <c r="B17" s="16"/>
      <c r="C17" s="17" t="s">
        <v>78</v>
      </c>
      <c r="D17" s="88" t="s">
        <v>22</v>
      </c>
      <c r="E17" s="89"/>
      <c r="F17" s="29" t="s">
        <v>87</v>
      </c>
      <c r="G17" s="30" t="s">
        <v>86</v>
      </c>
      <c r="H17" s="31">
        <v>11</v>
      </c>
      <c r="I17" s="21">
        <v>265775000</v>
      </c>
      <c r="J17" s="31">
        <v>11</v>
      </c>
      <c r="K17" s="21">
        <v>196675000</v>
      </c>
      <c r="L17" s="31">
        <v>100</v>
      </c>
      <c r="M17" s="22">
        <v>74.000564387169604</v>
      </c>
    </row>
    <row r="18" spans="1:13" s="23" customFormat="1" ht="36.75" customHeight="1" x14ac:dyDescent="0.2">
      <c r="A18" s="15"/>
      <c r="B18" s="16"/>
      <c r="C18" s="17" t="s">
        <v>88</v>
      </c>
      <c r="D18" s="88" t="s">
        <v>23</v>
      </c>
      <c r="E18" s="89"/>
      <c r="F18" s="29" t="s">
        <v>89</v>
      </c>
      <c r="G18" s="30" t="s">
        <v>86</v>
      </c>
      <c r="H18" s="31">
        <v>12</v>
      </c>
      <c r="I18" s="21">
        <v>55000000</v>
      </c>
      <c r="J18" s="31">
        <v>12</v>
      </c>
      <c r="K18" s="21">
        <v>39656100</v>
      </c>
      <c r="L18" s="31">
        <v>100</v>
      </c>
      <c r="M18" s="22">
        <v>72.102000000000004</v>
      </c>
    </row>
    <row r="19" spans="1:13" s="23" customFormat="1" ht="35.25" customHeight="1" x14ac:dyDescent="0.2">
      <c r="A19" s="15"/>
      <c r="B19" s="16"/>
      <c r="C19" s="17" t="s">
        <v>90</v>
      </c>
      <c r="D19" s="88" t="s">
        <v>24</v>
      </c>
      <c r="E19" s="89"/>
      <c r="F19" s="29" t="s">
        <v>91</v>
      </c>
      <c r="G19" s="30" t="s">
        <v>79</v>
      </c>
      <c r="H19" s="31">
        <v>12</v>
      </c>
      <c r="I19" s="21">
        <v>387129000</v>
      </c>
      <c r="J19" s="31">
        <v>12</v>
      </c>
      <c r="K19" s="21">
        <v>386996910</v>
      </c>
      <c r="L19" s="31">
        <v>100</v>
      </c>
      <c r="M19" s="22">
        <v>99.965879590524082</v>
      </c>
    </row>
    <row r="20" spans="1:13" s="23" customFormat="1" ht="35.25" customHeight="1" x14ac:dyDescent="0.2">
      <c r="A20" s="15"/>
      <c r="B20" s="16" t="s">
        <v>92</v>
      </c>
      <c r="C20" s="86" t="s">
        <v>26</v>
      </c>
      <c r="D20" s="86"/>
      <c r="E20" s="87"/>
      <c r="F20" s="24" t="s">
        <v>27</v>
      </c>
      <c r="G20" s="25" t="s">
        <v>80</v>
      </c>
      <c r="H20" s="20">
        <v>12</v>
      </c>
      <c r="I20" s="27">
        <v>850029700</v>
      </c>
      <c r="J20" s="20">
        <v>12</v>
      </c>
      <c r="K20" s="27">
        <v>688154857</v>
      </c>
      <c r="L20" s="20">
        <v>100</v>
      </c>
      <c r="M20" s="28">
        <v>80.956566223509611</v>
      </c>
    </row>
    <row r="21" spans="1:13" s="23" customFormat="1" ht="35.25" customHeight="1" x14ac:dyDescent="0.2">
      <c r="A21" s="15"/>
      <c r="B21" s="16"/>
      <c r="C21" s="17" t="s">
        <v>77</v>
      </c>
      <c r="D21" s="88" t="s">
        <v>28</v>
      </c>
      <c r="E21" s="89"/>
      <c r="F21" s="29" t="s">
        <v>93</v>
      </c>
      <c r="G21" s="30" t="s">
        <v>79</v>
      </c>
      <c r="H21" s="31">
        <v>12</v>
      </c>
      <c r="I21" s="21">
        <v>299999500</v>
      </c>
      <c r="J21" s="31">
        <v>12</v>
      </c>
      <c r="K21" s="21">
        <v>240710739</v>
      </c>
      <c r="L21" s="31">
        <v>100</v>
      </c>
      <c r="M21" s="22">
        <v>80.237046728411215</v>
      </c>
    </row>
    <row r="22" spans="1:13" s="23" customFormat="1" ht="33" customHeight="1" x14ac:dyDescent="0.2">
      <c r="A22" s="15"/>
      <c r="B22" s="16"/>
      <c r="C22" s="17" t="s">
        <v>78</v>
      </c>
      <c r="D22" s="88" t="s">
        <v>29</v>
      </c>
      <c r="E22" s="89"/>
      <c r="F22" s="29" t="s">
        <v>94</v>
      </c>
      <c r="G22" s="30" t="s">
        <v>80</v>
      </c>
      <c r="H22" s="31">
        <v>12</v>
      </c>
      <c r="I22" s="21">
        <v>550030200</v>
      </c>
      <c r="J22" s="31">
        <v>12</v>
      </c>
      <c r="K22" s="21">
        <v>447444118</v>
      </c>
      <c r="L22" s="31">
        <v>100</v>
      </c>
      <c r="M22" s="22">
        <v>81.349009199858486</v>
      </c>
    </row>
    <row r="23" spans="1:13" s="23" customFormat="1" ht="32.25" customHeight="1" x14ac:dyDescent="0.2">
      <c r="A23" s="15"/>
      <c r="B23" s="16"/>
      <c r="C23" s="17"/>
      <c r="D23" s="88"/>
      <c r="E23" s="89"/>
      <c r="F23" s="18" t="s">
        <v>11</v>
      </c>
      <c r="G23" s="19" t="s">
        <v>12</v>
      </c>
      <c r="H23" s="20">
        <v>100</v>
      </c>
      <c r="I23" s="21"/>
      <c r="J23" s="20">
        <v>100</v>
      </c>
      <c r="K23" s="21"/>
      <c r="L23" s="20">
        <v>100</v>
      </c>
      <c r="M23" s="22"/>
    </row>
    <row r="24" spans="1:13" s="23" customFormat="1" ht="35.25" customHeight="1" x14ac:dyDescent="0.2">
      <c r="A24" s="15"/>
      <c r="B24" s="16" t="s">
        <v>95</v>
      </c>
      <c r="C24" s="86" t="s">
        <v>30</v>
      </c>
      <c r="D24" s="86"/>
      <c r="E24" s="87"/>
      <c r="F24" s="24" t="s">
        <v>31</v>
      </c>
      <c r="G24" s="25" t="s">
        <v>25</v>
      </c>
      <c r="H24" s="20">
        <v>415</v>
      </c>
      <c r="I24" s="36">
        <v>381804000</v>
      </c>
      <c r="J24" s="20">
        <v>415</v>
      </c>
      <c r="K24" s="36">
        <v>347950269</v>
      </c>
      <c r="L24" s="20">
        <v>100</v>
      </c>
      <c r="M24" s="37">
        <v>91.133217305214202</v>
      </c>
    </row>
    <row r="25" spans="1:13" s="23" customFormat="1" ht="35.25" customHeight="1" x14ac:dyDescent="0.2">
      <c r="A25" s="15"/>
      <c r="B25" s="16"/>
      <c r="C25" s="17" t="s">
        <v>77</v>
      </c>
      <c r="D25" s="88" t="s">
        <v>32</v>
      </c>
      <c r="E25" s="89"/>
      <c r="F25" s="29" t="s">
        <v>96</v>
      </c>
      <c r="G25" s="30" t="s">
        <v>25</v>
      </c>
      <c r="H25" s="31">
        <v>10</v>
      </c>
      <c r="I25" s="21">
        <v>107630000</v>
      </c>
      <c r="J25" s="31">
        <v>10</v>
      </c>
      <c r="K25" s="21">
        <v>103209220</v>
      </c>
      <c r="L25" s="31">
        <v>100</v>
      </c>
      <c r="M25" s="22">
        <v>95.89261358357335</v>
      </c>
    </row>
    <row r="26" spans="1:13" s="23" customFormat="1" ht="30" customHeight="1" x14ac:dyDescent="0.2">
      <c r="A26" s="15"/>
      <c r="B26" s="16"/>
      <c r="C26" s="17" t="s">
        <v>78</v>
      </c>
      <c r="D26" s="88" t="s">
        <v>33</v>
      </c>
      <c r="E26" s="89"/>
      <c r="F26" s="29" t="s">
        <v>97</v>
      </c>
      <c r="G26" s="30" t="s">
        <v>25</v>
      </c>
      <c r="H26" s="31">
        <v>272</v>
      </c>
      <c r="I26" s="21">
        <v>114947000</v>
      </c>
      <c r="J26" s="31">
        <v>272</v>
      </c>
      <c r="K26" s="21">
        <v>103054999</v>
      </c>
      <c r="L26" s="31">
        <v>100</v>
      </c>
      <c r="M26" s="22">
        <v>89.654361575334718</v>
      </c>
    </row>
    <row r="27" spans="1:13" s="23" customFormat="1" ht="35.25" customHeight="1" x14ac:dyDescent="0.2">
      <c r="A27" s="15"/>
      <c r="B27" s="16"/>
      <c r="C27" s="17" t="s">
        <v>88</v>
      </c>
      <c r="D27" s="88" t="s">
        <v>98</v>
      </c>
      <c r="E27" s="89"/>
      <c r="F27" s="29" t="s">
        <v>99</v>
      </c>
      <c r="G27" s="30" t="s">
        <v>25</v>
      </c>
      <c r="H27" s="31">
        <v>3</v>
      </c>
      <c r="I27" s="21">
        <v>138727000</v>
      </c>
      <c r="J27" s="31">
        <v>3</v>
      </c>
      <c r="K27" s="21">
        <v>122836050</v>
      </c>
      <c r="L27" s="31">
        <v>100</v>
      </c>
      <c r="M27" s="22">
        <v>88.545164243442159</v>
      </c>
    </row>
    <row r="28" spans="1:13" s="23" customFormat="1" ht="35.25" customHeight="1" x14ac:dyDescent="0.2">
      <c r="A28" s="15"/>
      <c r="B28" s="16"/>
      <c r="C28" s="17" t="s">
        <v>90</v>
      </c>
      <c r="D28" s="88" t="s">
        <v>100</v>
      </c>
      <c r="E28" s="89"/>
      <c r="F28" s="29" t="s">
        <v>101</v>
      </c>
      <c r="G28" s="30" t="s">
        <v>25</v>
      </c>
      <c r="H28" s="31">
        <v>130</v>
      </c>
      <c r="I28" s="21">
        <v>20500000</v>
      </c>
      <c r="J28" s="31">
        <v>130</v>
      </c>
      <c r="K28" s="21">
        <v>18850000</v>
      </c>
      <c r="L28" s="31">
        <v>100</v>
      </c>
      <c r="M28" s="22">
        <v>91.951219512195124</v>
      </c>
    </row>
    <row r="29" spans="1:13" s="23" customFormat="1" ht="24.75" customHeight="1" x14ac:dyDescent="0.2">
      <c r="A29" s="33" t="s">
        <v>102</v>
      </c>
      <c r="B29" s="90" t="s">
        <v>34</v>
      </c>
      <c r="C29" s="91"/>
      <c r="D29" s="91"/>
      <c r="E29" s="92"/>
      <c r="F29" s="18"/>
      <c r="G29" s="40"/>
      <c r="H29" s="41"/>
      <c r="I29" s="36">
        <v>3604989300</v>
      </c>
      <c r="J29" s="41"/>
      <c r="K29" s="36">
        <v>2591861600</v>
      </c>
      <c r="L29" s="41"/>
      <c r="M29" s="37">
        <v>71.896512979941434</v>
      </c>
    </row>
    <row r="30" spans="1:13" s="23" customFormat="1" ht="35.25" customHeight="1" x14ac:dyDescent="0.2">
      <c r="A30" s="33"/>
      <c r="B30" s="42"/>
      <c r="C30" s="43"/>
      <c r="D30" s="88"/>
      <c r="E30" s="89"/>
      <c r="F30" s="18" t="s">
        <v>35</v>
      </c>
      <c r="G30" s="44" t="s">
        <v>12</v>
      </c>
      <c r="H30" s="41">
        <v>100</v>
      </c>
      <c r="I30" s="36"/>
      <c r="J30" s="45">
        <v>281.44277338771349</v>
      </c>
      <c r="K30" s="36"/>
      <c r="L30" s="45">
        <v>281.44277338771349</v>
      </c>
      <c r="M30" s="37"/>
    </row>
    <row r="31" spans="1:13" s="23" customFormat="1" ht="35.25" customHeight="1" x14ac:dyDescent="0.2">
      <c r="A31" s="33"/>
      <c r="B31" s="16" t="s">
        <v>74</v>
      </c>
      <c r="C31" s="86" t="s">
        <v>38</v>
      </c>
      <c r="D31" s="86"/>
      <c r="E31" s="87"/>
      <c r="F31" s="24" t="s">
        <v>39</v>
      </c>
      <c r="G31" s="25" t="s">
        <v>76</v>
      </c>
      <c r="H31" s="20">
        <v>9</v>
      </c>
      <c r="I31" s="36">
        <v>1199196700</v>
      </c>
      <c r="J31" s="20">
        <v>9</v>
      </c>
      <c r="K31" s="36">
        <v>850610900</v>
      </c>
      <c r="L31" s="20">
        <v>100</v>
      </c>
      <c r="M31" s="37">
        <v>70.931724545272672</v>
      </c>
    </row>
    <row r="32" spans="1:13" s="23" customFormat="1" ht="35.25" customHeight="1" x14ac:dyDescent="0.2">
      <c r="A32" s="15"/>
      <c r="B32" s="16"/>
      <c r="C32" s="17" t="s">
        <v>77</v>
      </c>
      <c r="D32" s="88" t="s">
        <v>40</v>
      </c>
      <c r="E32" s="89"/>
      <c r="F32" s="29" t="s">
        <v>103</v>
      </c>
      <c r="G32" s="30" t="s">
        <v>104</v>
      </c>
      <c r="H32" s="31">
        <v>1</v>
      </c>
      <c r="I32" s="21">
        <v>25000000</v>
      </c>
      <c r="J32" s="31">
        <v>1</v>
      </c>
      <c r="K32" s="21">
        <v>22747250</v>
      </c>
      <c r="L32" s="31">
        <v>100</v>
      </c>
      <c r="M32" s="22">
        <v>90.989000000000004</v>
      </c>
    </row>
    <row r="33" spans="1:15" s="23" customFormat="1" ht="35.25" customHeight="1" x14ac:dyDescent="0.2">
      <c r="A33" s="15"/>
      <c r="B33" s="16"/>
      <c r="C33" s="17" t="s">
        <v>78</v>
      </c>
      <c r="D33" s="88" t="s">
        <v>41</v>
      </c>
      <c r="E33" s="89"/>
      <c r="F33" s="38" t="s">
        <v>105</v>
      </c>
      <c r="G33" s="30" t="s">
        <v>104</v>
      </c>
      <c r="H33" s="31">
        <v>3</v>
      </c>
      <c r="I33" s="21">
        <v>899259200</v>
      </c>
      <c r="J33" s="31">
        <v>3</v>
      </c>
      <c r="K33" s="21">
        <v>564329500</v>
      </c>
      <c r="L33" s="31">
        <v>100</v>
      </c>
      <c r="M33" s="22">
        <v>62.754932059633084</v>
      </c>
    </row>
    <row r="34" spans="1:15" s="23" customFormat="1" ht="34.5" customHeight="1" x14ac:dyDescent="0.2">
      <c r="A34" s="15"/>
      <c r="B34" s="16"/>
      <c r="C34" s="17" t="s">
        <v>88</v>
      </c>
      <c r="D34" s="88" t="s">
        <v>106</v>
      </c>
      <c r="E34" s="89"/>
      <c r="F34" s="38" t="s">
        <v>107</v>
      </c>
      <c r="G34" s="30" t="s">
        <v>104</v>
      </c>
      <c r="H34" s="31">
        <v>1</v>
      </c>
      <c r="I34" s="21">
        <v>89937500</v>
      </c>
      <c r="J34" s="31">
        <v>1</v>
      </c>
      <c r="K34" s="21">
        <v>83655250</v>
      </c>
      <c r="L34" s="31">
        <v>100</v>
      </c>
      <c r="M34" s="22">
        <v>93.014871438498957</v>
      </c>
    </row>
    <row r="35" spans="1:15" s="23" customFormat="1" ht="33" customHeight="1" x14ac:dyDescent="0.2">
      <c r="A35" s="15"/>
      <c r="B35" s="16"/>
      <c r="C35" s="17" t="s">
        <v>90</v>
      </c>
      <c r="D35" s="88" t="s">
        <v>42</v>
      </c>
      <c r="E35" s="89"/>
      <c r="F35" s="38" t="s">
        <v>108</v>
      </c>
      <c r="G35" s="30" t="s">
        <v>104</v>
      </c>
      <c r="H35" s="31">
        <v>2</v>
      </c>
      <c r="I35" s="21">
        <v>110000000</v>
      </c>
      <c r="J35" s="31">
        <v>2</v>
      </c>
      <c r="K35" s="21">
        <v>109819400</v>
      </c>
      <c r="L35" s="31">
        <v>100</v>
      </c>
      <c r="M35" s="22">
        <v>99.835818181818183</v>
      </c>
    </row>
    <row r="36" spans="1:15" s="23" customFormat="1" ht="37.5" customHeight="1" x14ac:dyDescent="0.2">
      <c r="A36" s="15"/>
      <c r="B36" s="16"/>
      <c r="C36" s="17" t="s">
        <v>109</v>
      </c>
      <c r="D36" s="88" t="s">
        <v>43</v>
      </c>
      <c r="E36" s="89"/>
      <c r="F36" s="38" t="s">
        <v>110</v>
      </c>
      <c r="G36" s="30" t="s">
        <v>104</v>
      </c>
      <c r="H36" s="31">
        <v>2</v>
      </c>
      <c r="I36" s="21">
        <v>75000000</v>
      </c>
      <c r="J36" s="31">
        <v>2</v>
      </c>
      <c r="K36" s="21">
        <v>70059500</v>
      </c>
      <c r="L36" s="31">
        <v>100</v>
      </c>
      <c r="M36" s="22">
        <v>93.412666666666667</v>
      </c>
    </row>
    <row r="37" spans="1:15" s="23" customFormat="1" ht="33" customHeight="1" x14ac:dyDescent="0.2">
      <c r="A37" s="15"/>
      <c r="B37" s="16"/>
      <c r="C37" s="17"/>
      <c r="D37" s="88"/>
      <c r="E37" s="89"/>
      <c r="F37" s="18" t="s">
        <v>36</v>
      </c>
      <c r="G37" s="40" t="s">
        <v>12</v>
      </c>
      <c r="H37" s="41">
        <v>96</v>
      </c>
      <c r="I37" s="21"/>
      <c r="J37" s="45">
        <v>99.78</v>
      </c>
      <c r="K37" s="21"/>
      <c r="L37" s="45">
        <v>103.9375</v>
      </c>
      <c r="M37" s="22"/>
    </row>
    <row r="38" spans="1:15" s="23" customFormat="1" ht="33" customHeight="1" x14ac:dyDescent="0.2">
      <c r="A38" s="15"/>
      <c r="B38" s="16" t="s">
        <v>81</v>
      </c>
      <c r="C38" s="91" t="s">
        <v>44</v>
      </c>
      <c r="D38" s="91"/>
      <c r="E38" s="92"/>
      <c r="F38" s="24" t="s">
        <v>45</v>
      </c>
      <c r="G38" s="46" t="s">
        <v>111</v>
      </c>
      <c r="H38" s="41">
        <v>1957</v>
      </c>
      <c r="I38" s="36">
        <v>1213103050</v>
      </c>
      <c r="J38" s="41">
        <v>1880</v>
      </c>
      <c r="K38" s="36">
        <v>737643500</v>
      </c>
      <c r="L38" s="45">
        <f>J38/H38*100</f>
        <v>96.065406234031684</v>
      </c>
      <c r="M38" s="37">
        <v>60.806334630846081</v>
      </c>
    </row>
    <row r="39" spans="1:15" s="23" customFormat="1" ht="33" customHeight="1" x14ac:dyDescent="0.2">
      <c r="A39" s="15"/>
      <c r="B39" s="16"/>
      <c r="C39" s="17" t="s">
        <v>77</v>
      </c>
      <c r="D39" s="88" t="s">
        <v>46</v>
      </c>
      <c r="E39" s="89"/>
      <c r="F39" s="29" t="s">
        <v>112</v>
      </c>
      <c r="G39" s="30" t="s">
        <v>76</v>
      </c>
      <c r="H39" s="31">
        <v>1</v>
      </c>
      <c r="I39" s="21">
        <v>25750000</v>
      </c>
      <c r="J39" s="31">
        <v>1</v>
      </c>
      <c r="K39" s="21">
        <v>22874700</v>
      </c>
      <c r="L39" s="31">
        <v>100</v>
      </c>
      <c r="M39" s="22">
        <v>88.833786407766993</v>
      </c>
    </row>
    <row r="40" spans="1:15" s="23" customFormat="1" ht="33" customHeight="1" x14ac:dyDescent="0.2">
      <c r="A40" s="15"/>
      <c r="B40" s="16"/>
      <c r="C40" s="17" t="s">
        <v>78</v>
      </c>
      <c r="D40" s="88" t="s">
        <v>47</v>
      </c>
      <c r="E40" s="89"/>
      <c r="F40" s="29" t="s">
        <v>113</v>
      </c>
      <c r="G40" s="30" t="s">
        <v>76</v>
      </c>
      <c r="H40" s="31">
        <v>2</v>
      </c>
      <c r="I40" s="21">
        <v>100000000</v>
      </c>
      <c r="J40" s="31">
        <v>2</v>
      </c>
      <c r="K40" s="21">
        <v>96856000</v>
      </c>
      <c r="L40" s="31">
        <v>100</v>
      </c>
      <c r="M40" s="22">
        <v>96.855999999999995</v>
      </c>
    </row>
    <row r="41" spans="1:15" s="23" customFormat="1" ht="34.5" customHeight="1" x14ac:dyDescent="0.2">
      <c r="A41" s="15"/>
      <c r="B41" s="16"/>
      <c r="C41" s="17" t="s">
        <v>88</v>
      </c>
      <c r="D41" s="88" t="s">
        <v>48</v>
      </c>
      <c r="E41" s="89"/>
      <c r="F41" s="38" t="s">
        <v>114</v>
      </c>
      <c r="G41" s="30" t="s">
        <v>76</v>
      </c>
      <c r="H41" s="31">
        <v>2</v>
      </c>
      <c r="I41" s="21">
        <v>1087353050</v>
      </c>
      <c r="J41" s="31">
        <v>2</v>
      </c>
      <c r="K41" s="21">
        <v>617912800</v>
      </c>
      <c r="L41" s="31">
        <v>100</v>
      </c>
      <c r="M41" s="22">
        <v>56.82724667944786</v>
      </c>
      <c r="N41" s="47"/>
      <c r="O41" s="48"/>
    </row>
    <row r="42" spans="1:15" s="23" customFormat="1" ht="35.25" customHeight="1" x14ac:dyDescent="0.2">
      <c r="A42" s="15"/>
      <c r="B42" s="16"/>
      <c r="C42" s="17"/>
      <c r="D42" s="88"/>
      <c r="E42" s="89"/>
      <c r="F42" s="49" t="s">
        <v>115</v>
      </c>
      <c r="G42" s="19" t="s">
        <v>12</v>
      </c>
      <c r="H42" s="20">
        <v>97</v>
      </c>
      <c r="I42" s="21"/>
      <c r="J42" s="50">
        <v>97.77</v>
      </c>
      <c r="K42" s="21"/>
      <c r="L42" s="50">
        <v>100.79381443298969</v>
      </c>
      <c r="M42" s="22"/>
    </row>
    <row r="43" spans="1:15" s="23" customFormat="1" ht="35.25" customHeight="1" x14ac:dyDescent="0.2">
      <c r="A43" s="15"/>
      <c r="B43" s="16" t="s">
        <v>84</v>
      </c>
      <c r="C43" s="86" t="s">
        <v>49</v>
      </c>
      <c r="D43" s="86"/>
      <c r="E43" s="87"/>
      <c r="F43" s="24" t="s">
        <v>50</v>
      </c>
      <c r="G43" s="25" t="s">
        <v>116</v>
      </c>
      <c r="H43" s="20">
        <v>361</v>
      </c>
      <c r="I43" s="27">
        <v>771658750</v>
      </c>
      <c r="J43" s="20">
        <v>337</v>
      </c>
      <c r="K43" s="27">
        <v>612759000</v>
      </c>
      <c r="L43" s="50">
        <v>93.35180055401662</v>
      </c>
      <c r="M43" s="28">
        <v>79.408028484093521</v>
      </c>
    </row>
    <row r="44" spans="1:15" s="23" customFormat="1" ht="35.25" customHeight="1" x14ac:dyDescent="0.2">
      <c r="A44" s="15"/>
      <c r="B44" s="16"/>
      <c r="C44" s="17" t="s">
        <v>77</v>
      </c>
      <c r="D44" s="88" t="s">
        <v>51</v>
      </c>
      <c r="E44" s="89"/>
      <c r="F44" s="38" t="s">
        <v>117</v>
      </c>
      <c r="G44" s="30" t="s">
        <v>76</v>
      </c>
      <c r="H44" s="31">
        <v>2</v>
      </c>
      <c r="I44" s="21">
        <v>514858750</v>
      </c>
      <c r="J44" s="31">
        <v>2</v>
      </c>
      <c r="K44" s="21">
        <v>425659000</v>
      </c>
      <c r="L44" s="31">
        <v>100</v>
      </c>
      <c r="M44" s="22">
        <v>82.674908409345278</v>
      </c>
    </row>
    <row r="45" spans="1:15" s="23" customFormat="1" ht="33" customHeight="1" x14ac:dyDescent="0.2">
      <c r="A45" s="15"/>
      <c r="B45" s="16"/>
      <c r="C45" s="17" t="s">
        <v>78</v>
      </c>
      <c r="D45" s="88" t="s">
        <v>52</v>
      </c>
      <c r="E45" s="89"/>
      <c r="F45" s="29" t="s">
        <v>118</v>
      </c>
      <c r="G45" s="30" t="s">
        <v>111</v>
      </c>
      <c r="H45" s="31">
        <v>17</v>
      </c>
      <c r="I45" s="21">
        <v>256800000</v>
      </c>
      <c r="J45" s="31">
        <v>15</v>
      </c>
      <c r="K45" s="21">
        <v>187100000</v>
      </c>
      <c r="L45" s="39">
        <v>88.235294117647058</v>
      </c>
      <c r="M45" s="22">
        <v>72.85825545171339</v>
      </c>
    </row>
    <row r="46" spans="1:15" s="23" customFormat="1" ht="35.25" customHeight="1" x14ac:dyDescent="0.2">
      <c r="A46" s="15"/>
      <c r="B46" s="16"/>
      <c r="C46" s="51"/>
      <c r="D46" s="88"/>
      <c r="E46" s="89"/>
      <c r="F46" s="49" t="s">
        <v>37</v>
      </c>
      <c r="G46" s="52" t="s">
        <v>12</v>
      </c>
      <c r="H46" s="20" t="s">
        <v>119</v>
      </c>
      <c r="I46" s="21"/>
      <c r="J46" s="50">
        <v>99.951307735114085</v>
      </c>
      <c r="K46" s="21"/>
      <c r="L46" s="50">
        <v>100.25206392689476</v>
      </c>
      <c r="M46" s="22"/>
      <c r="N46" s="32"/>
    </row>
    <row r="47" spans="1:15" s="23" customFormat="1" ht="35.25" customHeight="1" x14ac:dyDescent="0.2">
      <c r="A47" s="15"/>
      <c r="B47" s="16" t="s">
        <v>92</v>
      </c>
      <c r="C47" s="86" t="s">
        <v>53</v>
      </c>
      <c r="D47" s="86"/>
      <c r="E47" s="87"/>
      <c r="F47" s="24" t="s">
        <v>54</v>
      </c>
      <c r="G47" s="25" t="s">
        <v>76</v>
      </c>
      <c r="H47" s="25">
        <v>79</v>
      </c>
      <c r="I47" s="27">
        <v>421030800</v>
      </c>
      <c r="J47" s="25">
        <v>71</v>
      </c>
      <c r="K47" s="27">
        <v>390848200</v>
      </c>
      <c r="L47" s="50">
        <v>89.87341772151899</v>
      </c>
      <c r="M47" s="28">
        <v>92.831260800872528</v>
      </c>
    </row>
    <row r="48" spans="1:15" s="23" customFormat="1" ht="35.25" customHeight="1" x14ac:dyDescent="0.2">
      <c r="A48" s="15"/>
      <c r="B48" s="16"/>
      <c r="C48" s="17" t="s">
        <v>77</v>
      </c>
      <c r="D48" s="88" t="s">
        <v>55</v>
      </c>
      <c r="E48" s="89"/>
      <c r="F48" s="38" t="s">
        <v>120</v>
      </c>
      <c r="G48" s="30" t="s">
        <v>76</v>
      </c>
      <c r="H48" s="31">
        <v>1</v>
      </c>
      <c r="I48" s="21">
        <v>65000000</v>
      </c>
      <c r="J48" s="31">
        <v>1</v>
      </c>
      <c r="K48" s="21">
        <v>48802500</v>
      </c>
      <c r="L48" s="31">
        <v>100</v>
      </c>
      <c r="M48" s="22">
        <v>75.080769230769235</v>
      </c>
    </row>
    <row r="49" spans="1:13" s="23" customFormat="1" ht="35.25" customHeight="1" x14ac:dyDescent="0.2">
      <c r="A49" s="15"/>
      <c r="B49" s="16"/>
      <c r="C49" s="17" t="s">
        <v>78</v>
      </c>
      <c r="D49" s="88" t="s">
        <v>56</v>
      </c>
      <c r="E49" s="89"/>
      <c r="F49" s="38" t="s">
        <v>121</v>
      </c>
      <c r="G49" s="30" t="s">
        <v>76</v>
      </c>
      <c r="H49" s="31">
        <v>1</v>
      </c>
      <c r="I49" s="21">
        <v>49499900</v>
      </c>
      <c r="J49" s="31">
        <v>1</v>
      </c>
      <c r="K49" s="21">
        <v>45808500</v>
      </c>
      <c r="L49" s="31">
        <v>100</v>
      </c>
      <c r="M49" s="22">
        <v>92.542611197194333</v>
      </c>
    </row>
    <row r="50" spans="1:13" s="23" customFormat="1" ht="35.25" customHeight="1" x14ac:dyDescent="0.2">
      <c r="A50" s="15"/>
      <c r="B50" s="16"/>
      <c r="C50" s="17" t="s">
        <v>88</v>
      </c>
      <c r="D50" s="88" t="s">
        <v>57</v>
      </c>
      <c r="E50" s="89"/>
      <c r="F50" s="38" t="s">
        <v>122</v>
      </c>
      <c r="G50" s="30" t="s">
        <v>111</v>
      </c>
      <c r="H50" s="31">
        <v>146</v>
      </c>
      <c r="I50" s="21">
        <v>200000000</v>
      </c>
      <c r="J50" s="31">
        <v>146</v>
      </c>
      <c r="K50" s="21">
        <v>196749000</v>
      </c>
      <c r="L50" s="31">
        <v>100</v>
      </c>
      <c r="M50" s="22">
        <v>98.374499999999998</v>
      </c>
    </row>
    <row r="51" spans="1:13" s="23" customFormat="1" ht="39" customHeight="1" x14ac:dyDescent="0.2">
      <c r="A51" s="15"/>
      <c r="B51" s="16"/>
      <c r="C51" s="17" t="s">
        <v>90</v>
      </c>
      <c r="D51" s="88" t="s">
        <v>58</v>
      </c>
      <c r="E51" s="89"/>
      <c r="F51" s="38" t="s">
        <v>123</v>
      </c>
      <c r="G51" s="30" t="s">
        <v>124</v>
      </c>
      <c r="H51" s="31">
        <v>330</v>
      </c>
      <c r="I51" s="21">
        <v>69343650</v>
      </c>
      <c r="J51" s="31">
        <v>330</v>
      </c>
      <c r="K51" s="21">
        <v>63252200</v>
      </c>
      <c r="L51" s="31">
        <v>100</v>
      </c>
      <c r="M51" s="22">
        <v>91.215561915186186</v>
      </c>
    </row>
    <row r="52" spans="1:13" s="23" customFormat="1" ht="35.25" customHeight="1" x14ac:dyDescent="0.2">
      <c r="A52" s="15"/>
      <c r="B52" s="16"/>
      <c r="C52" s="17" t="s">
        <v>109</v>
      </c>
      <c r="D52" s="88" t="s">
        <v>59</v>
      </c>
      <c r="E52" s="89"/>
      <c r="F52" s="29" t="s">
        <v>125</v>
      </c>
      <c r="G52" s="30" t="s">
        <v>79</v>
      </c>
      <c r="H52" s="31">
        <v>15</v>
      </c>
      <c r="I52" s="21">
        <v>37187250</v>
      </c>
      <c r="J52" s="39">
        <v>7</v>
      </c>
      <c r="K52" s="21">
        <v>36236000</v>
      </c>
      <c r="L52" s="39">
        <v>46.666666666666664</v>
      </c>
      <c r="M52" s="22">
        <v>97.44199961008141</v>
      </c>
    </row>
    <row r="53" spans="1:13" s="23" customFormat="1" ht="43.5" customHeight="1" x14ac:dyDescent="0.2">
      <c r="A53" s="53" t="s">
        <v>126</v>
      </c>
      <c r="B53" s="93" t="s">
        <v>60</v>
      </c>
      <c r="C53" s="86"/>
      <c r="D53" s="86"/>
      <c r="E53" s="87"/>
      <c r="F53" s="54" t="s">
        <v>127</v>
      </c>
      <c r="G53" s="55" t="s">
        <v>12</v>
      </c>
      <c r="H53" s="56">
        <v>97</v>
      </c>
      <c r="I53" s="27">
        <v>4957023000</v>
      </c>
      <c r="J53" s="57">
        <v>97.77</v>
      </c>
      <c r="K53" s="27">
        <v>4520961840</v>
      </c>
      <c r="L53" s="57">
        <v>100.79381443298969</v>
      </c>
      <c r="M53" s="28">
        <v>91.20316447997115</v>
      </c>
    </row>
    <row r="54" spans="1:13" s="23" customFormat="1" ht="35.25" customHeight="1" x14ac:dyDescent="0.2">
      <c r="A54" s="15"/>
      <c r="B54" s="16" t="s">
        <v>74</v>
      </c>
      <c r="C54" s="86" t="s">
        <v>61</v>
      </c>
      <c r="D54" s="86"/>
      <c r="E54" s="87"/>
      <c r="F54" s="24" t="s">
        <v>62</v>
      </c>
      <c r="G54" s="25" t="s">
        <v>111</v>
      </c>
      <c r="H54" s="20">
        <v>720</v>
      </c>
      <c r="I54" s="36">
        <v>609775000</v>
      </c>
      <c r="J54" s="20">
        <v>720</v>
      </c>
      <c r="K54" s="36">
        <v>593580000</v>
      </c>
      <c r="L54" s="20">
        <v>100</v>
      </c>
      <c r="M54" s="37">
        <v>97.344102332827688</v>
      </c>
    </row>
    <row r="55" spans="1:13" s="23" customFormat="1" ht="69" customHeight="1" x14ac:dyDescent="0.2">
      <c r="A55" s="15"/>
      <c r="B55" s="16"/>
      <c r="C55" s="17" t="s">
        <v>77</v>
      </c>
      <c r="D55" s="88" t="s">
        <v>63</v>
      </c>
      <c r="E55" s="89"/>
      <c r="F55" s="29" t="s">
        <v>128</v>
      </c>
      <c r="G55" s="30" t="s">
        <v>111</v>
      </c>
      <c r="H55" s="31">
        <v>720</v>
      </c>
      <c r="I55" s="21">
        <v>609775000</v>
      </c>
      <c r="J55" s="31">
        <v>720</v>
      </c>
      <c r="K55" s="21">
        <v>593580000</v>
      </c>
      <c r="L55" s="31">
        <v>100</v>
      </c>
      <c r="M55" s="22">
        <v>97.344102332827688</v>
      </c>
    </row>
    <row r="56" spans="1:13" s="23" customFormat="1" ht="35.25" customHeight="1" x14ac:dyDescent="0.2">
      <c r="A56" s="15"/>
      <c r="B56" s="16" t="s">
        <v>81</v>
      </c>
      <c r="C56" s="86" t="s">
        <v>64</v>
      </c>
      <c r="D56" s="86"/>
      <c r="E56" s="87"/>
      <c r="F56" s="24" t="s">
        <v>65</v>
      </c>
      <c r="G56" s="25" t="s">
        <v>111</v>
      </c>
      <c r="H56" s="20">
        <v>5214</v>
      </c>
      <c r="I56" s="36">
        <v>4347248000</v>
      </c>
      <c r="J56" s="20">
        <v>5214</v>
      </c>
      <c r="K56" s="36">
        <v>3927381840</v>
      </c>
      <c r="L56" s="20">
        <v>100</v>
      </c>
      <c r="M56" s="37">
        <v>90.341794164952177</v>
      </c>
    </row>
    <row r="57" spans="1:13" s="23" customFormat="1" ht="36" customHeight="1" x14ac:dyDescent="0.2">
      <c r="A57" s="15"/>
      <c r="B57" s="16"/>
      <c r="C57" s="17" t="s">
        <v>77</v>
      </c>
      <c r="D57" s="88" t="s">
        <v>66</v>
      </c>
      <c r="E57" s="89"/>
      <c r="F57" s="38" t="s">
        <v>129</v>
      </c>
      <c r="G57" s="30" t="s">
        <v>76</v>
      </c>
      <c r="H57" s="31">
        <v>3</v>
      </c>
      <c r="I57" s="21">
        <v>4347248000</v>
      </c>
      <c r="J57" s="31">
        <v>3</v>
      </c>
      <c r="K57" s="21">
        <v>3927381840</v>
      </c>
      <c r="L57" s="31">
        <v>100</v>
      </c>
      <c r="M57" s="22">
        <v>90.341794164952177</v>
      </c>
    </row>
    <row r="58" spans="1:13" ht="39" customHeight="1" x14ac:dyDescent="0.2">
      <c r="A58" s="58"/>
      <c r="B58" s="59"/>
      <c r="C58" s="59"/>
      <c r="D58" s="59"/>
      <c r="E58" s="59"/>
      <c r="F58" s="60" t="s">
        <v>8</v>
      </c>
      <c r="G58" s="61"/>
      <c r="H58" s="62"/>
      <c r="I58" s="12">
        <v>18282873260</v>
      </c>
      <c r="J58" s="62"/>
      <c r="K58" s="12">
        <v>16214518025</v>
      </c>
      <c r="L58" s="62"/>
      <c r="M58" s="13">
        <v>88.68692461197972</v>
      </c>
    </row>
    <row r="61" spans="1:13" s="23" customFormat="1" ht="18" customHeight="1" x14ac:dyDescent="0.2">
      <c r="A61" s="70"/>
      <c r="B61" s="71"/>
      <c r="E61" s="72"/>
      <c r="F61" s="73"/>
      <c r="G61" s="73"/>
      <c r="H61" s="74"/>
      <c r="I61" s="75"/>
      <c r="J61" s="74"/>
      <c r="K61" s="68" t="s">
        <v>130</v>
      </c>
      <c r="L61" s="74"/>
      <c r="M61" s="75"/>
    </row>
    <row r="62" spans="1:13" s="23" customFormat="1" ht="18" customHeight="1" x14ac:dyDescent="0.2">
      <c r="A62" s="70"/>
      <c r="B62" s="71"/>
      <c r="E62" s="72"/>
      <c r="F62" s="73"/>
      <c r="G62" s="73"/>
      <c r="H62" s="74"/>
      <c r="I62" s="75"/>
      <c r="J62" s="74"/>
      <c r="K62" s="68" t="s">
        <v>131</v>
      </c>
      <c r="L62" s="74"/>
      <c r="M62" s="75"/>
    </row>
    <row r="63" spans="1:13" s="23" customFormat="1" ht="18" customHeight="1" x14ac:dyDescent="0.2">
      <c r="A63" s="70"/>
      <c r="B63" s="71"/>
      <c r="E63" s="72"/>
      <c r="F63" s="73"/>
      <c r="G63" s="73"/>
      <c r="H63" s="74"/>
      <c r="I63" s="75"/>
      <c r="J63" s="74"/>
      <c r="K63" s="68" t="s">
        <v>132</v>
      </c>
      <c r="L63" s="74"/>
      <c r="M63" s="75"/>
    </row>
    <row r="64" spans="1:13" s="23" customFormat="1" ht="67.5" customHeight="1" x14ac:dyDescent="0.2">
      <c r="A64" s="70"/>
      <c r="B64" s="71"/>
      <c r="E64" s="72"/>
      <c r="F64" s="73"/>
      <c r="G64" s="73"/>
      <c r="H64" s="74"/>
      <c r="I64" s="75"/>
      <c r="J64" s="74"/>
      <c r="K64" s="68"/>
      <c r="L64" s="74"/>
      <c r="M64" s="75"/>
    </row>
    <row r="65" spans="1:14" s="23" customFormat="1" ht="18" customHeight="1" x14ac:dyDescent="0.2">
      <c r="A65" s="70"/>
      <c r="B65" s="71"/>
      <c r="E65" s="72"/>
      <c r="F65" s="73"/>
      <c r="G65" s="73"/>
      <c r="H65" s="74"/>
      <c r="I65" s="75"/>
      <c r="J65" s="74"/>
      <c r="K65" s="69" t="s">
        <v>133</v>
      </c>
      <c r="L65" s="74"/>
      <c r="M65" s="75"/>
      <c r="N65" s="23" t="s">
        <v>70</v>
      </c>
    </row>
    <row r="66" spans="1:14" s="23" customFormat="1" ht="18" customHeight="1" x14ac:dyDescent="0.2">
      <c r="A66" s="70"/>
      <c r="B66" s="71"/>
      <c r="E66" s="72"/>
      <c r="F66" s="73"/>
      <c r="G66" s="73"/>
      <c r="H66" s="74"/>
      <c r="I66" s="75"/>
      <c r="J66" s="74"/>
      <c r="K66" s="68" t="s">
        <v>134</v>
      </c>
      <c r="L66" s="74"/>
      <c r="M66" s="75"/>
    </row>
    <row r="67" spans="1:14" s="23" customFormat="1" ht="18" customHeight="1" x14ac:dyDescent="0.2">
      <c r="A67" s="70"/>
      <c r="B67" s="71"/>
      <c r="E67" s="72"/>
      <c r="F67" s="73"/>
      <c r="G67" s="73"/>
      <c r="H67" s="74"/>
      <c r="I67" s="75"/>
      <c r="J67" s="74"/>
      <c r="K67" s="68" t="s">
        <v>135</v>
      </c>
      <c r="L67" s="74"/>
      <c r="M67" s="75"/>
    </row>
  </sheetData>
  <mergeCells count="61">
    <mergeCell ref="C54:E54"/>
    <mergeCell ref="D55:E55"/>
    <mergeCell ref="C56:E56"/>
    <mergeCell ref="D57:E57"/>
    <mergeCell ref="D48:E48"/>
    <mergeCell ref="D49:E49"/>
    <mergeCell ref="D50:E50"/>
    <mergeCell ref="D51:E51"/>
    <mergeCell ref="D52:E52"/>
    <mergeCell ref="B53:E53"/>
    <mergeCell ref="C47:E47"/>
    <mergeCell ref="D36:E36"/>
    <mergeCell ref="D37:E37"/>
    <mergeCell ref="C38:E38"/>
    <mergeCell ref="D39:E39"/>
    <mergeCell ref="D40:E40"/>
    <mergeCell ref="D41:E41"/>
    <mergeCell ref="D42:E42"/>
    <mergeCell ref="C43:E43"/>
    <mergeCell ref="D44:E44"/>
    <mergeCell ref="D45:E45"/>
    <mergeCell ref="D46:E46"/>
    <mergeCell ref="D35:E35"/>
    <mergeCell ref="C24:E24"/>
    <mergeCell ref="D25:E25"/>
    <mergeCell ref="D26:E26"/>
    <mergeCell ref="D27:E27"/>
    <mergeCell ref="D28:E28"/>
    <mergeCell ref="B29:E29"/>
    <mergeCell ref="D30:E30"/>
    <mergeCell ref="C31:E31"/>
    <mergeCell ref="D32:E32"/>
    <mergeCell ref="D33:E33"/>
    <mergeCell ref="D34:E34"/>
    <mergeCell ref="D23:E23"/>
    <mergeCell ref="C12:E12"/>
    <mergeCell ref="D13:E13"/>
    <mergeCell ref="D14:E14"/>
    <mergeCell ref="C15:E15"/>
    <mergeCell ref="D16:E16"/>
    <mergeCell ref="D17:E17"/>
    <mergeCell ref="D18:E18"/>
    <mergeCell ref="D19:E19"/>
    <mergeCell ref="C20:E20"/>
    <mergeCell ref="D21:E21"/>
    <mergeCell ref="D22:E22"/>
    <mergeCell ref="D11:E11"/>
    <mergeCell ref="A1:M1"/>
    <mergeCell ref="A2:M2"/>
    <mergeCell ref="A4:A5"/>
    <mergeCell ref="B4:E5"/>
    <mergeCell ref="F4:F5"/>
    <mergeCell ref="G4:G5"/>
    <mergeCell ref="H4:I4"/>
    <mergeCell ref="J4:K4"/>
    <mergeCell ref="L4:M4"/>
    <mergeCell ref="B6:E6"/>
    <mergeCell ref="D7:E7"/>
    <mergeCell ref="C8:E8"/>
    <mergeCell ref="D9:E9"/>
    <mergeCell ref="D10:E10"/>
  </mergeCells>
  <pageMargins left="0.23622047244094491" right="0.23622047244094491" top="0.55118110236220474" bottom="0.55118110236220474" header="0.31496062992125984" footer="0.31496062992125984"/>
  <pageSetup paperSize="10000" scale="8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MATRIK PELAKSANAAN APBD</vt:lpstr>
      <vt:lpstr>'MATRIK PELAKSANAAN APBD'!Print_Area</vt:lpstr>
      <vt:lpstr>'MATRIK PELAKSANAAN APBD'!Print_Titles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</dc:creator>
  <cp:lastModifiedBy>admin</cp:lastModifiedBy>
  <cp:lastPrinted>2023-02-03T02:08:56Z</cp:lastPrinted>
  <dcterms:created xsi:type="dcterms:W3CDTF">2021-11-17T10:51:01Z</dcterms:created>
  <dcterms:modified xsi:type="dcterms:W3CDTF">2023-02-15T02:40:01Z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1033-11.1.0.10702</vt:lpwstr>
  </property>
</Properties>
</file>