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475" windowHeight="5445"/>
  </bookViews>
  <sheets>
    <sheet name="rekap " sheetId="3" r:id="rId1"/>
  </sheets>
  <calcPr calcId="144525"/>
</workbook>
</file>

<file path=xl/calcChain.xml><?xml version="1.0" encoding="utf-8"?>
<calcChain xmlns="http://schemas.openxmlformats.org/spreadsheetml/2006/main">
  <c r="AX12" i="3" l="1"/>
  <c r="AW12" i="3"/>
  <c r="AT12" i="3"/>
  <c r="AS12" i="3"/>
  <c r="AP12" i="3"/>
  <c r="AO12" i="3"/>
  <c r="AL12" i="3"/>
  <c r="AK12" i="3"/>
  <c r="AH12" i="3"/>
  <c r="AG12" i="3"/>
  <c r="AD12" i="3"/>
  <c r="AC12" i="3"/>
  <c r="AD11" i="3"/>
  <c r="AC11" i="3"/>
  <c r="Z12" i="3"/>
  <c r="Y12" i="3"/>
  <c r="V12" i="3"/>
  <c r="R12" i="3"/>
  <c r="Q12" i="3"/>
  <c r="N12" i="3"/>
  <c r="M12" i="3"/>
  <c r="J12" i="3"/>
  <c r="I12" i="3"/>
  <c r="F12" i="3"/>
  <c r="E12" i="3"/>
  <c r="AP11" i="3" l="1"/>
  <c r="AO11" i="3"/>
  <c r="AL11" i="3"/>
  <c r="AK11" i="3"/>
  <c r="AH11" i="3"/>
  <c r="AG11" i="3"/>
  <c r="Z11" i="3"/>
  <c r="Y11" i="3"/>
  <c r="V11" i="3"/>
  <c r="N11" i="3"/>
  <c r="M11" i="3"/>
  <c r="J11" i="3"/>
  <c r="I11" i="3"/>
  <c r="F11" i="3"/>
  <c r="E11" i="3"/>
  <c r="AX11" i="3" l="1"/>
  <c r="AW11" i="3"/>
  <c r="AT11" i="3" l="1"/>
  <c r="AS11" i="3"/>
  <c r="AD10" i="3" l="1"/>
  <c r="AC10" i="3"/>
  <c r="V10" i="3"/>
  <c r="Q10" i="3"/>
  <c r="Q11" i="3" s="1"/>
  <c r="R11" i="3" s="1"/>
  <c r="R10" i="3" l="1"/>
  <c r="AT10" i="3"/>
  <c r="AS10" i="3"/>
  <c r="AP10" i="3"/>
  <c r="AO10" i="3"/>
  <c r="AL10" i="3"/>
  <c r="AK10" i="3"/>
  <c r="AH10" i="3"/>
  <c r="AG10" i="3"/>
  <c r="Z10" i="3"/>
  <c r="Y10" i="3"/>
  <c r="N10" i="3"/>
  <c r="M10" i="3"/>
  <c r="J10" i="3"/>
  <c r="I10" i="3"/>
  <c r="F10" i="3"/>
  <c r="E10" i="3"/>
  <c r="AX10" i="3"/>
  <c r="AW10" i="3"/>
  <c r="AX9" i="3" l="1"/>
  <c r="AT9" i="3"/>
  <c r="AP9" i="3"/>
  <c r="AL9" i="3"/>
  <c r="AH9" i="3"/>
  <c r="AD9" i="3"/>
  <c r="Z9" i="3"/>
  <c r="V9" i="3"/>
  <c r="R9" i="3"/>
  <c r="N9" i="3"/>
  <c r="J9" i="3"/>
  <c r="F9" i="3"/>
</calcChain>
</file>

<file path=xl/comments1.xml><?xml version="1.0" encoding="utf-8"?>
<comments xmlns="http://schemas.openxmlformats.org/spreadsheetml/2006/main">
  <authors>
    <author>Tri Syafiq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T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W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X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AB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AE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AF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AI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AJ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AM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AN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AQ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AR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  <comment ref="AU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SILAHKAN DI EDIT SESUAI SASARAN MASING MASING.
</t>
        </r>
      </text>
    </comment>
    <comment ref="AV7" authorId="0">
      <text>
        <r>
          <rPr>
            <b/>
            <sz val="9"/>
            <color indexed="81"/>
            <rFont val="Tahoma"/>
            <family val="2"/>
          </rPr>
          <t>Tri Syafiq:</t>
        </r>
        <r>
          <rPr>
            <sz val="9"/>
            <color indexed="81"/>
            <rFont val="Tahoma"/>
            <family val="2"/>
          </rPr>
          <t xml:space="preserve">
SILAKHAN DI ISI CAPAIAN PER BULAN.
</t>
        </r>
      </text>
    </comment>
  </commentList>
</comments>
</file>

<file path=xl/sharedStrings.xml><?xml version="1.0" encoding="utf-8"?>
<sst xmlns="http://schemas.openxmlformats.org/spreadsheetml/2006/main" count="77" uniqueCount="33">
  <si>
    <t>PELAYANAN KESEHATAN IBU HAMIL</t>
  </si>
  <si>
    <t>PELAYANAN KESEHATAN IBU BERSALIN</t>
  </si>
  <si>
    <t>PELAYANAN KESEHATAN BAYI BARU LAHIR</t>
  </si>
  <si>
    <t>PELAYANAN KESEHATAN BALITA</t>
  </si>
  <si>
    <t>PELAYANAN KESEHATAN PADA USIA PRODUKTIF</t>
  </si>
  <si>
    <t>PELAYANAN KESEHATAN PADA USIA LANJUT</t>
  </si>
  <si>
    <t>PELAYANAN KESEHATAN ORANG DENGAN GANGGUAN JIWA (ODGJ) BERAT</t>
  </si>
  <si>
    <t>PELAYANAN KESEHATAN PENDERITA HIPERTENSI</t>
  </si>
  <si>
    <t>DINAS KESEHATAN KABUPATEN CILACAP</t>
  </si>
  <si>
    <t>UPTD PUSKESMAS MAJENANG II</t>
  </si>
  <si>
    <t>No</t>
  </si>
  <si>
    <t>BULAN</t>
  </si>
  <si>
    <t>PENDIDIKAN KESEHATAN PADA USIA PENDIDIKAN DASAR</t>
  </si>
  <si>
    <t>PELAYANAN KESEHATAN PENDERITA DIABETES MELITUS (DM)</t>
  </si>
  <si>
    <t>PELAYANAN KESEHATAN ORANG DENGAN TERDUGA TUBERCULOSIS (TBC)</t>
  </si>
  <si>
    <t>PELAYANAN KESHATAN ORANG DENGAN RESIKO TERINFEKSI HIV</t>
  </si>
  <si>
    <t>SASARAN</t>
  </si>
  <si>
    <t>CAPAIAN</t>
  </si>
  <si>
    <t>CAPAIAN KUM</t>
  </si>
  <si>
    <t>CAPAIAN (%)</t>
  </si>
  <si>
    <t>JANUARI</t>
  </si>
  <si>
    <t>FEBRUARI</t>
  </si>
  <si>
    <t>MARET</t>
  </si>
  <si>
    <t xml:space="preserve">APRIL 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</si>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</sst>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9"/>
      <color theme="1"/>
      <name val="Cambria"/>
      <family val="1"/>
    </font>
    <font>
      <b/>
      <sz val="12"/>
      <color theme="1"/>
      <name val="Cambria"/>
      <family val="1"/>
    </font>
    <font>
      <b/>
      <sz val="9"/>
      <color theme="1"/>
      <name val="Cambria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1" fontId="1" fillId="3" borderId="7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2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1"/>
  <sheetViews>
    <sheetView tabSelected="1" workbookViewId="0">
      <selection activeCell="AZ9" sqref="AZ9"/>
    </sheetView>
  </sheetViews>
  <sheetFormatPr defaultRowHeight="15" x14ac:dyDescent="0.25"/>
  <cols>
    <col min="1" max="1" width="4.5703125" customWidth="1"/>
    <col min="4" max="4" width="6.42578125" customWidth="1"/>
    <col min="5" max="6" width="6.7109375" customWidth="1"/>
    <col min="8" max="8" width="6.5703125" customWidth="1"/>
    <col min="9" max="9" width="7.28515625" customWidth="1"/>
    <col min="10" max="10" width="6.28515625" customWidth="1"/>
    <col min="12" max="12" width="7.140625" customWidth="1"/>
    <col min="13" max="13" width="6.42578125" customWidth="1"/>
    <col min="14" max="14" width="6.7109375" customWidth="1"/>
    <col min="16" max="16" width="6.7109375" customWidth="1"/>
    <col min="17" max="17" width="7.140625" customWidth="1"/>
    <col min="18" max="18" width="6.42578125" customWidth="1"/>
    <col min="20" max="20" width="5.85546875" customWidth="1"/>
    <col min="21" max="21" width="7.140625" customWidth="1"/>
    <col min="22" max="22" width="7" customWidth="1"/>
    <col min="24" max="24" width="7.42578125" customWidth="1"/>
    <col min="25" max="25" width="7.5703125" customWidth="1"/>
    <col min="26" max="26" width="7.7109375" customWidth="1"/>
    <col min="28" max="28" width="6.85546875" customWidth="1"/>
    <col min="29" max="29" width="7.42578125" customWidth="1"/>
    <col min="30" max="30" width="6.42578125" customWidth="1"/>
    <col min="32" max="32" width="7.5703125" customWidth="1"/>
    <col min="33" max="33" width="7" customWidth="1"/>
    <col min="34" max="34" width="7.28515625" customWidth="1"/>
    <col min="36" max="36" width="7.28515625" customWidth="1"/>
    <col min="37" max="37" width="6.28515625" customWidth="1"/>
    <col min="38" max="38" width="7" customWidth="1"/>
    <col min="40" max="40" width="6.5703125" customWidth="1"/>
    <col min="41" max="42" width="7.7109375" customWidth="1"/>
    <col min="44" max="44" width="7.42578125" customWidth="1"/>
    <col min="45" max="45" width="8" customWidth="1"/>
    <col min="46" max="46" width="7.7109375" customWidth="1"/>
    <col min="48" max="48" width="7.140625" customWidth="1"/>
    <col min="49" max="49" width="7.42578125" customWidth="1"/>
    <col min="50" max="50" width="7.140625" customWidth="1"/>
  </cols>
  <sheetData>
    <row r="1" spans="1:50" ht="15.7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</row>
    <row r="2" spans="1:50" ht="15.75" x14ac:dyDescent="0.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15.75" x14ac:dyDescent="0.25">
      <c r="A3" s="17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</row>
    <row r="4" spans="1:5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x14ac:dyDescent="0.25">
      <c r="A5" s="18" t="s">
        <v>9</v>
      </c>
      <c r="B5" s="18"/>
      <c r="C5" s="18"/>
      <c r="D5" s="18"/>
      <c r="E5" s="18"/>
      <c r="F5" s="1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3"/>
      <c r="AU5" s="2"/>
      <c r="AV5" s="2"/>
      <c r="AW5" s="2"/>
      <c r="AX5" s="2"/>
    </row>
    <row r="6" spans="1:50" ht="44.25" customHeight="1" x14ac:dyDescent="0.25">
      <c r="A6" s="19" t="s">
        <v>10</v>
      </c>
      <c r="B6" s="19" t="s">
        <v>11</v>
      </c>
      <c r="C6" s="14" t="s">
        <v>0</v>
      </c>
      <c r="D6" s="15"/>
      <c r="E6" s="15"/>
      <c r="F6" s="16"/>
      <c r="G6" s="14" t="s">
        <v>1</v>
      </c>
      <c r="H6" s="15"/>
      <c r="I6" s="15"/>
      <c r="J6" s="16"/>
      <c r="K6" s="14" t="s">
        <v>2</v>
      </c>
      <c r="L6" s="15"/>
      <c r="M6" s="15"/>
      <c r="N6" s="16"/>
      <c r="O6" s="14" t="s">
        <v>3</v>
      </c>
      <c r="P6" s="15"/>
      <c r="Q6" s="15"/>
      <c r="R6" s="16"/>
      <c r="S6" s="14" t="s">
        <v>12</v>
      </c>
      <c r="T6" s="15"/>
      <c r="U6" s="15"/>
      <c r="V6" s="16"/>
      <c r="W6" s="14" t="s">
        <v>4</v>
      </c>
      <c r="X6" s="15"/>
      <c r="Y6" s="15"/>
      <c r="Z6" s="16"/>
      <c r="AA6" s="14" t="s">
        <v>5</v>
      </c>
      <c r="AB6" s="15"/>
      <c r="AC6" s="15"/>
      <c r="AD6" s="16"/>
      <c r="AE6" s="14" t="s">
        <v>7</v>
      </c>
      <c r="AF6" s="15"/>
      <c r="AG6" s="15"/>
      <c r="AH6" s="16"/>
      <c r="AI6" s="14" t="s">
        <v>13</v>
      </c>
      <c r="AJ6" s="15"/>
      <c r="AK6" s="15"/>
      <c r="AL6" s="16"/>
      <c r="AM6" s="14" t="s">
        <v>6</v>
      </c>
      <c r="AN6" s="15"/>
      <c r="AO6" s="15"/>
      <c r="AP6" s="16"/>
      <c r="AQ6" s="14" t="s">
        <v>14</v>
      </c>
      <c r="AR6" s="15"/>
      <c r="AS6" s="15"/>
      <c r="AT6" s="16"/>
      <c r="AU6" s="14" t="s">
        <v>15</v>
      </c>
      <c r="AV6" s="15"/>
      <c r="AW6" s="15"/>
      <c r="AX6" s="16"/>
    </row>
    <row r="7" spans="1:50" ht="64.5" x14ac:dyDescent="0.25">
      <c r="A7" s="20"/>
      <c r="B7" s="20"/>
      <c r="C7" s="4" t="s">
        <v>16</v>
      </c>
      <c r="D7" s="4" t="s">
        <v>17</v>
      </c>
      <c r="E7" s="4" t="s">
        <v>18</v>
      </c>
      <c r="F7" s="5" t="s">
        <v>19</v>
      </c>
      <c r="G7" s="4" t="s">
        <v>16</v>
      </c>
      <c r="H7" s="4" t="s">
        <v>17</v>
      </c>
      <c r="I7" s="4" t="s">
        <v>18</v>
      </c>
      <c r="J7" s="5" t="s">
        <v>19</v>
      </c>
      <c r="K7" s="4" t="s">
        <v>16</v>
      </c>
      <c r="L7" s="4" t="s">
        <v>17</v>
      </c>
      <c r="M7" s="4" t="s">
        <v>18</v>
      </c>
      <c r="N7" s="5" t="s">
        <v>19</v>
      </c>
      <c r="O7" s="4" t="s">
        <v>16</v>
      </c>
      <c r="P7" s="4" t="s">
        <v>17</v>
      </c>
      <c r="Q7" s="4" t="s">
        <v>18</v>
      </c>
      <c r="R7" s="5" t="s">
        <v>19</v>
      </c>
      <c r="S7" s="4" t="s">
        <v>16</v>
      </c>
      <c r="T7" s="4" t="s">
        <v>17</v>
      </c>
      <c r="U7" s="4" t="s">
        <v>18</v>
      </c>
      <c r="V7" s="5" t="s">
        <v>19</v>
      </c>
      <c r="W7" s="4" t="s">
        <v>16</v>
      </c>
      <c r="X7" s="4" t="s">
        <v>17</v>
      </c>
      <c r="Y7" s="4" t="s">
        <v>18</v>
      </c>
      <c r="Z7" s="5" t="s">
        <v>19</v>
      </c>
      <c r="AA7" s="4" t="s">
        <v>16</v>
      </c>
      <c r="AB7" s="4" t="s">
        <v>17</v>
      </c>
      <c r="AC7" s="4" t="s">
        <v>18</v>
      </c>
      <c r="AD7" s="5" t="s">
        <v>19</v>
      </c>
      <c r="AE7" s="4" t="s">
        <v>16</v>
      </c>
      <c r="AF7" s="4" t="s">
        <v>17</v>
      </c>
      <c r="AG7" s="4" t="s">
        <v>18</v>
      </c>
      <c r="AH7" s="5" t="s">
        <v>19</v>
      </c>
      <c r="AI7" s="4" t="s">
        <v>16</v>
      </c>
      <c r="AJ7" s="4" t="s">
        <v>17</v>
      </c>
      <c r="AK7" s="4" t="s">
        <v>18</v>
      </c>
      <c r="AL7" s="5" t="s">
        <v>19</v>
      </c>
      <c r="AM7" s="4" t="s">
        <v>16</v>
      </c>
      <c r="AN7" s="4" t="s">
        <v>17</v>
      </c>
      <c r="AO7" s="4" t="s">
        <v>18</v>
      </c>
      <c r="AP7" s="5" t="s">
        <v>19</v>
      </c>
      <c r="AQ7" s="4" t="s">
        <v>16</v>
      </c>
      <c r="AR7" s="4" t="s">
        <v>17</v>
      </c>
      <c r="AS7" s="4" t="s">
        <v>18</v>
      </c>
      <c r="AT7" s="5" t="s">
        <v>19</v>
      </c>
      <c r="AU7" s="4" t="s">
        <v>16</v>
      </c>
      <c r="AV7" s="4" t="s">
        <v>17</v>
      </c>
      <c r="AW7" s="4" t="s">
        <v>18</v>
      </c>
      <c r="AX7" s="5" t="s">
        <v>19</v>
      </c>
    </row>
    <row r="8" spans="1:50" x14ac:dyDescent="0.25">
      <c r="A8" s="6">
        <v>1</v>
      </c>
      <c r="B8" s="6">
        <v>2</v>
      </c>
      <c r="C8" s="6">
        <v>3</v>
      </c>
      <c r="D8" s="6"/>
      <c r="E8" s="6"/>
      <c r="F8" s="6">
        <v>4</v>
      </c>
      <c r="G8" s="6">
        <v>5</v>
      </c>
      <c r="H8" s="6"/>
      <c r="I8" s="6"/>
      <c r="J8" s="6">
        <v>4</v>
      </c>
      <c r="K8" s="6">
        <v>7</v>
      </c>
      <c r="L8" s="6"/>
      <c r="M8" s="6"/>
      <c r="N8" s="6">
        <v>4</v>
      </c>
      <c r="O8" s="6">
        <v>9</v>
      </c>
      <c r="P8" s="6"/>
      <c r="Q8" s="6"/>
      <c r="R8" s="6">
        <v>4</v>
      </c>
      <c r="S8" s="6">
        <v>11</v>
      </c>
      <c r="T8" s="6"/>
      <c r="U8" s="6"/>
      <c r="V8" s="6">
        <v>4</v>
      </c>
      <c r="W8" s="6">
        <v>13</v>
      </c>
      <c r="X8" s="6"/>
      <c r="Y8" s="6"/>
      <c r="Z8" s="6">
        <v>4</v>
      </c>
      <c r="AA8" s="6">
        <v>15</v>
      </c>
      <c r="AB8" s="6"/>
      <c r="AC8" s="6"/>
      <c r="AD8" s="6">
        <v>4</v>
      </c>
      <c r="AE8" s="6">
        <v>17</v>
      </c>
      <c r="AF8" s="6"/>
      <c r="AG8" s="6"/>
      <c r="AH8" s="6">
        <v>4</v>
      </c>
      <c r="AI8" s="6">
        <v>19</v>
      </c>
      <c r="AJ8" s="6"/>
      <c r="AK8" s="6"/>
      <c r="AL8" s="6">
        <v>4</v>
      </c>
      <c r="AM8" s="6">
        <v>21</v>
      </c>
      <c r="AN8" s="6"/>
      <c r="AO8" s="6"/>
      <c r="AP8" s="6">
        <v>4</v>
      </c>
      <c r="AQ8" s="6">
        <v>23</v>
      </c>
      <c r="AR8" s="6"/>
      <c r="AS8" s="6"/>
      <c r="AT8" s="6">
        <v>4</v>
      </c>
      <c r="AU8" s="6">
        <v>25</v>
      </c>
      <c r="AV8" s="6"/>
      <c r="AW8" s="6"/>
      <c r="AX8" s="6">
        <v>4</v>
      </c>
    </row>
    <row r="9" spans="1:50" ht="24.95" customHeight="1" x14ac:dyDescent="0.25">
      <c r="A9" s="7">
        <v>1</v>
      </c>
      <c r="B9" s="8" t="s">
        <v>20</v>
      </c>
      <c r="C9" s="12">
        <v>1328</v>
      </c>
      <c r="D9" s="10">
        <v>80</v>
      </c>
      <c r="E9" s="10">
        <v>80</v>
      </c>
      <c r="F9" s="13">
        <f>SUM(E9/C9)*100</f>
        <v>6.024096385542169</v>
      </c>
      <c r="G9" s="12">
        <v>1267</v>
      </c>
      <c r="H9" s="10">
        <v>88</v>
      </c>
      <c r="I9" s="10">
        <v>88</v>
      </c>
      <c r="J9" s="13">
        <f>SUM(I9/G9)*100</f>
        <v>6.945540647198106</v>
      </c>
      <c r="K9" s="12">
        <v>1207</v>
      </c>
      <c r="L9" s="10">
        <v>82</v>
      </c>
      <c r="M9" s="10">
        <v>82</v>
      </c>
      <c r="N9" s="13">
        <f>SUM(M9/K9)*100</f>
        <v>6.793703396851698</v>
      </c>
      <c r="O9" s="12">
        <v>4280</v>
      </c>
      <c r="P9" s="10">
        <v>337</v>
      </c>
      <c r="Q9" s="10">
        <v>337</v>
      </c>
      <c r="R9" s="13">
        <f>SUM(Q9/O9)*100</f>
        <v>7.8738317757009346</v>
      </c>
      <c r="S9" s="12">
        <v>9760</v>
      </c>
      <c r="T9" s="10">
        <v>439</v>
      </c>
      <c r="U9" s="10">
        <v>439</v>
      </c>
      <c r="V9" s="13">
        <f>SUM(U9/S9)*100</f>
        <v>4.4979508196721314</v>
      </c>
      <c r="W9" s="12">
        <v>48361</v>
      </c>
      <c r="X9" s="10">
        <v>2825</v>
      </c>
      <c r="Y9" s="10">
        <v>2825</v>
      </c>
      <c r="Z9" s="13">
        <f>SUM(Y9/W9)*100</f>
        <v>5.8414838402845266</v>
      </c>
      <c r="AA9" s="12">
        <v>10985</v>
      </c>
      <c r="AB9" s="10">
        <v>778</v>
      </c>
      <c r="AC9" s="10">
        <v>778</v>
      </c>
      <c r="AD9" s="13">
        <f>SUM(AC9/AA9)*100</f>
        <v>7.0823850705507505</v>
      </c>
      <c r="AE9" s="12">
        <v>19609</v>
      </c>
      <c r="AF9" s="10">
        <v>734</v>
      </c>
      <c r="AG9" s="10">
        <v>734</v>
      </c>
      <c r="AH9" s="13">
        <f>SUM(AG9/AE9)*100</f>
        <v>3.7431791524300069</v>
      </c>
      <c r="AI9" s="12">
        <v>1258</v>
      </c>
      <c r="AJ9" s="10">
        <v>74</v>
      </c>
      <c r="AK9" s="10">
        <v>74</v>
      </c>
      <c r="AL9" s="13">
        <f>SUM(AK9/AI9)*100</f>
        <v>5.8823529411764701</v>
      </c>
      <c r="AM9" s="12">
        <v>198</v>
      </c>
      <c r="AN9" s="10">
        <v>4</v>
      </c>
      <c r="AO9" s="10">
        <v>4</v>
      </c>
      <c r="AP9" s="13">
        <f>SUM(AO9/AM9)*100</f>
        <v>2.0202020202020203</v>
      </c>
      <c r="AQ9" s="12">
        <v>643</v>
      </c>
      <c r="AR9" s="10">
        <v>64</v>
      </c>
      <c r="AS9" s="10">
        <v>64</v>
      </c>
      <c r="AT9" s="9">
        <f>SUM(AS9/AQ9)*100</f>
        <v>9.9533437013996888</v>
      </c>
      <c r="AU9" s="12">
        <v>1129</v>
      </c>
      <c r="AV9" s="10">
        <v>61</v>
      </c>
      <c r="AW9" s="10">
        <v>61</v>
      </c>
      <c r="AX9" s="13">
        <f>SUM(AW9/AU9)*100</f>
        <v>5.403011514614704</v>
      </c>
    </row>
    <row r="10" spans="1:50" ht="24.95" customHeight="1" x14ac:dyDescent="0.25">
      <c r="A10" s="7">
        <v>2</v>
      </c>
      <c r="B10" s="8" t="s">
        <v>21</v>
      </c>
      <c r="C10" s="12">
        <v>1328</v>
      </c>
      <c r="D10" s="10">
        <v>72</v>
      </c>
      <c r="E10" s="10">
        <f>SUM(D10+E9)</f>
        <v>152</v>
      </c>
      <c r="F10" s="13">
        <f>SUM(E10/C10)*100</f>
        <v>11.445783132530121</v>
      </c>
      <c r="G10" s="12">
        <v>1267</v>
      </c>
      <c r="H10" s="10">
        <v>89</v>
      </c>
      <c r="I10" s="10">
        <f>SUM(H10+I9)</f>
        <v>177</v>
      </c>
      <c r="J10" s="13">
        <f>SUM(I10/G10)*100</f>
        <v>13.970007892659828</v>
      </c>
      <c r="K10" s="12">
        <v>1207</v>
      </c>
      <c r="L10" s="10">
        <v>91</v>
      </c>
      <c r="M10" s="10">
        <f>SUM(L10+M9)</f>
        <v>173</v>
      </c>
      <c r="N10" s="13">
        <f>SUM(M10/K10)*100</f>
        <v>14.333057166528585</v>
      </c>
      <c r="O10" s="12">
        <v>4280</v>
      </c>
      <c r="P10" s="10">
        <v>186</v>
      </c>
      <c r="Q10" s="10">
        <f>SUM(P10+Q9)</f>
        <v>523</v>
      </c>
      <c r="R10" s="13">
        <f>SUM(Q10/O10)*100</f>
        <v>12.219626168224298</v>
      </c>
      <c r="S10" s="12">
        <v>9760</v>
      </c>
      <c r="T10" s="10">
        <v>0</v>
      </c>
      <c r="U10" s="10">
        <v>439</v>
      </c>
      <c r="V10" s="13">
        <f>SUM(U10/S10)*100</f>
        <v>4.4979508196721314</v>
      </c>
      <c r="W10" s="12">
        <v>48361</v>
      </c>
      <c r="X10" s="10">
        <v>2470</v>
      </c>
      <c r="Y10" s="10">
        <f>SUM(X10+Y9)</f>
        <v>5295</v>
      </c>
      <c r="Z10" s="13">
        <f>SUM(Y10/W10)*100</f>
        <v>10.948905109489052</v>
      </c>
      <c r="AA10" s="12">
        <v>10985</v>
      </c>
      <c r="AB10" s="10">
        <v>1046</v>
      </c>
      <c r="AC10" s="10">
        <f>SUM(AB10+AC9)</f>
        <v>1824</v>
      </c>
      <c r="AD10" s="9">
        <f>SUM(AC10/AA10)*100</f>
        <v>16.604460628129267</v>
      </c>
      <c r="AE10" s="12">
        <v>19609</v>
      </c>
      <c r="AF10" s="10">
        <v>598</v>
      </c>
      <c r="AG10" s="10">
        <f>SUM(AF10+AG9)</f>
        <v>1332</v>
      </c>
      <c r="AH10" s="13">
        <f>SUM(AG10/AE10)*100</f>
        <v>6.7927992248457345</v>
      </c>
      <c r="AI10" s="12">
        <v>1258</v>
      </c>
      <c r="AJ10" s="10">
        <v>83</v>
      </c>
      <c r="AK10" s="10">
        <f>SUM(AJ10+AK9)</f>
        <v>157</v>
      </c>
      <c r="AL10" s="13">
        <f>SUM(AK10/AI10)*100</f>
        <v>12.48012718600954</v>
      </c>
      <c r="AM10" s="12">
        <v>198</v>
      </c>
      <c r="AN10" s="10">
        <v>16</v>
      </c>
      <c r="AO10" s="10">
        <f>SUM(AN10+AO9)</f>
        <v>20</v>
      </c>
      <c r="AP10" s="13">
        <f>SUM(AO10/AM10)*100</f>
        <v>10.1010101010101</v>
      </c>
      <c r="AQ10" s="12">
        <v>643</v>
      </c>
      <c r="AR10" s="10">
        <v>64</v>
      </c>
      <c r="AS10" s="10">
        <f>SUM(AR10+AS9)</f>
        <v>128</v>
      </c>
      <c r="AT10" s="9">
        <f>SUM(AS10/AQ10)*100</f>
        <v>19.906687402799378</v>
      </c>
      <c r="AU10" s="12">
        <v>1129</v>
      </c>
      <c r="AV10" s="10">
        <v>54</v>
      </c>
      <c r="AW10" s="10">
        <f>SUM(AV10+AW9)</f>
        <v>115</v>
      </c>
      <c r="AX10" s="13">
        <f>SUM(AW10/AU10)*100</f>
        <v>10.186005314437557</v>
      </c>
    </row>
    <row r="11" spans="1:50" ht="24.95" customHeight="1" x14ac:dyDescent="0.25">
      <c r="A11" s="7">
        <v>3</v>
      </c>
      <c r="B11" s="8" t="s">
        <v>22</v>
      </c>
      <c r="C11" s="12">
        <v>1328</v>
      </c>
      <c r="D11" s="10">
        <v>84</v>
      </c>
      <c r="E11" s="10">
        <f>SUM(D11+E10)</f>
        <v>236</v>
      </c>
      <c r="F11" s="13">
        <f>SUM(E11/C11)*100</f>
        <v>17.771084337349397</v>
      </c>
      <c r="G11" s="12">
        <v>1267</v>
      </c>
      <c r="H11" s="10">
        <v>77</v>
      </c>
      <c r="I11" s="10">
        <f>SUM(H11+I10)</f>
        <v>254</v>
      </c>
      <c r="J11" s="13">
        <f>SUM(I11/G11)*100</f>
        <v>20.047355958958168</v>
      </c>
      <c r="K11" s="12">
        <v>1207</v>
      </c>
      <c r="L11" s="10">
        <v>85</v>
      </c>
      <c r="M11" s="10">
        <f>SUM(L11+M10)</f>
        <v>258</v>
      </c>
      <c r="N11" s="13">
        <f>SUM(M11/K11)*100</f>
        <v>21.375310687655343</v>
      </c>
      <c r="O11" s="12">
        <v>4280</v>
      </c>
      <c r="P11" s="10">
        <v>248</v>
      </c>
      <c r="Q11" s="10">
        <f>SUM(P11+Q10)</f>
        <v>771</v>
      </c>
      <c r="R11" s="13">
        <f>SUM(Q11/O11)*100</f>
        <v>18.014018691588785</v>
      </c>
      <c r="S11" s="12">
        <v>9760</v>
      </c>
      <c r="T11" s="10">
        <v>0</v>
      </c>
      <c r="U11" s="10">
        <v>439</v>
      </c>
      <c r="V11" s="13">
        <f>SUM(U11/S11)*100</f>
        <v>4.4979508196721314</v>
      </c>
      <c r="W11" s="12">
        <v>48361</v>
      </c>
      <c r="X11" s="10">
        <v>6047</v>
      </c>
      <c r="Y11" s="10">
        <f>SUM(X11+Y10)</f>
        <v>11342</v>
      </c>
      <c r="Z11" s="13">
        <f>SUM(Y11/W11)*100</f>
        <v>23.452782200533488</v>
      </c>
      <c r="AA11" s="12">
        <v>10985</v>
      </c>
      <c r="AB11" s="10">
        <v>950</v>
      </c>
      <c r="AC11" s="10">
        <f>SUM(AB11+AC10)</f>
        <v>2774</v>
      </c>
      <c r="AD11" s="9">
        <f>SUM(AC11/AA11)*100</f>
        <v>25.252617205279925</v>
      </c>
      <c r="AE11" s="12">
        <v>19609</v>
      </c>
      <c r="AF11" s="10">
        <v>2307</v>
      </c>
      <c r="AG11" s="10">
        <f>SUM(AF11+AG10)</f>
        <v>3639</v>
      </c>
      <c r="AH11" s="13">
        <f>SUM(AG11/AE11)*100</f>
        <v>18.55780508949972</v>
      </c>
      <c r="AI11" s="12">
        <v>1258</v>
      </c>
      <c r="AJ11" s="10">
        <v>142</v>
      </c>
      <c r="AK11" s="10">
        <f>SUM(AJ11+AK10)</f>
        <v>299</v>
      </c>
      <c r="AL11" s="13">
        <f>SUM(AK11/AI11)*100</f>
        <v>23.767885532591414</v>
      </c>
      <c r="AM11" s="12">
        <v>198</v>
      </c>
      <c r="AN11" s="10">
        <v>13</v>
      </c>
      <c r="AO11" s="10">
        <f>SUM(AN11+AO10)</f>
        <v>33</v>
      </c>
      <c r="AP11" s="13">
        <f>SUM(AO11/AM11)*100</f>
        <v>16.666666666666664</v>
      </c>
      <c r="AQ11" s="12">
        <v>643</v>
      </c>
      <c r="AR11" s="10">
        <v>70</v>
      </c>
      <c r="AS11" s="10">
        <f>SUM(AR11+AS10)</f>
        <v>198</v>
      </c>
      <c r="AT11" s="9">
        <f>SUM(AS11/AQ11)*100</f>
        <v>30.793157076205286</v>
      </c>
      <c r="AU11" s="12">
        <v>1129</v>
      </c>
      <c r="AV11" s="10">
        <v>121</v>
      </c>
      <c r="AW11" s="10">
        <f>SUM(AV11+AW10)</f>
        <v>236</v>
      </c>
      <c r="AX11" s="13">
        <f>SUM(AW11/AU11)*100</f>
        <v>20.903454384410981</v>
      </c>
    </row>
    <row r="12" spans="1:50" ht="24.95" customHeight="1" x14ac:dyDescent="0.25">
      <c r="A12" s="7">
        <v>4</v>
      </c>
      <c r="B12" s="8" t="s">
        <v>23</v>
      </c>
      <c r="C12" s="12">
        <v>1328</v>
      </c>
      <c r="D12" s="10">
        <v>93</v>
      </c>
      <c r="E12" s="10">
        <f>SUM(D12+E11)</f>
        <v>329</v>
      </c>
      <c r="F12" s="13">
        <f>SUM(E12/C12)*100</f>
        <v>24.774096385542169</v>
      </c>
      <c r="G12" s="12">
        <v>1267</v>
      </c>
      <c r="H12" s="10">
        <v>84</v>
      </c>
      <c r="I12" s="10">
        <f>SUM(H12+I11)</f>
        <v>338</v>
      </c>
      <c r="J12" s="13">
        <f>SUM(I12/G12)*100</f>
        <v>26.677190213101813</v>
      </c>
      <c r="K12" s="12">
        <v>1207</v>
      </c>
      <c r="L12" s="10">
        <v>81</v>
      </c>
      <c r="M12" s="10">
        <f>SUM(L12+M11)</f>
        <v>339</v>
      </c>
      <c r="N12" s="13">
        <f>SUM(M12/K12)*100</f>
        <v>28.086164043082025</v>
      </c>
      <c r="O12" s="12">
        <v>4280</v>
      </c>
      <c r="P12" s="10">
        <v>283</v>
      </c>
      <c r="Q12" s="10">
        <f>SUM(P12+Q11)</f>
        <v>1054</v>
      </c>
      <c r="R12" s="13">
        <f>SUM(Q12/O12)*100</f>
        <v>24.626168224299068</v>
      </c>
      <c r="S12" s="12">
        <v>9760</v>
      </c>
      <c r="T12" s="10">
        <v>0</v>
      </c>
      <c r="U12" s="10">
        <v>439</v>
      </c>
      <c r="V12" s="13">
        <f>SUM(U12/S12)*100</f>
        <v>4.4979508196721314</v>
      </c>
      <c r="W12" s="12">
        <v>48361</v>
      </c>
      <c r="X12" s="10">
        <v>4426</v>
      </c>
      <c r="Y12" s="10">
        <f>SUM(X12+Y11)</f>
        <v>15768</v>
      </c>
      <c r="Z12" s="9">
        <f>SUM(Y12/W12)*100</f>
        <v>32.604784847294304</v>
      </c>
      <c r="AA12" s="12">
        <v>10985</v>
      </c>
      <c r="AB12" s="10">
        <v>943</v>
      </c>
      <c r="AC12" s="10">
        <f>SUM(AB12+AC11)</f>
        <v>3717</v>
      </c>
      <c r="AD12" s="9">
        <f>SUM(AC12/AA12)*100</f>
        <v>33.83705052344105</v>
      </c>
      <c r="AE12" s="12">
        <v>19609</v>
      </c>
      <c r="AF12" s="10">
        <v>2292</v>
      </c>
      <c r="AG12" s="10">
        <f>SUM(AF12+AG11)</f>
        <v>5931</v>
      </c>
      <c r="AH12" s="13">
        <f>SUM(AG12/AE12)*100</f>
        <v>30.246315467387426</v>
      </c>
      <c r="AI12" s="12">
        <v>1258</v>
      </c>
      <c r="AJ12" s="10">
        <v>122</v>
      </c>
      <c r="AK12" s="10">
        <f>SUM(AJ12+AK11)</f>
        <v>421</v>
      </c>
      <c r="AL12" s="9">
        <f>SUM(AK12/AI12)*100</f>
        <v>33.465818759936404</v>
      </c>
      <c r="AM12" s="12">
        <v>198</v>
      </c>
      <c r="AN12" s="10">
        <v>16</v>
      </c>
      <c r="AO12" s="10">
        <f>SUM(AN12+AO11)</f>
        <v>49</v>
      </c>
      <c r="AP12" s="13">
        <f>SUM(AO12/AM12)*100</f>
        <v>24.747474747474747</v>
      </c>
      <c r="AQ12" s="12">
        <v>643</v>
      </c>
      <c r="AR12" s="10">
        <v>60</v>
      </c>
      <c r="AS12" s="10">
        <f>SUM(AR12+AS11)</f>
        <v>258</v>
      </c>
      <c r="AT12" s="9">
        <f>SUM(AS12/AQ12)*100</f>
        <v>40.124416796267496</v>
      </c>
      <c r="AU12" s="12">
        <v>1129</v>
      </c>
      <c r="AV12" s="10">
        <v>116</v>
      </c>
      <c r="AW12" s="10">
        <f>SUM(AV12+AW11)</f>
        <v>352</v>
      </c>
      <c r="AX12" s="13">
        <f>SUM(AW12/AU12)*100</f>
        <v>31.178033658104514</v>
      </c>
    </row>
    <row r="13" spans="1:50" ht="24.95" customHeight="1" x14ac:dyDescent="0.25">
      <c r="A13" s="7">
        <v>5</v>
      </c>
      <c r="B13" s="8" t="s">
        <v>24</v>
      </c>
      <c r="C13" s="12">
        <v>1328</v>
      </c>
      <c r="D13" s="10"/>
      <c r="E13" s="10"/>
      <c r="F13" s="10"/>
      <c r="G13" s="12">
        <v>1267</v>
      </c>
      <c r="H13" s="10"/>
      <c r="I13" s="10"/>
      <c r="J13" s="10"/>
      <c r="K13" s="12">
        <v>1207</v>
      </c>
      <c r="L13" s="10"/>
      <c r="M13" s="10"/>
      <c r="N13" s="10"/>
      <c r="O13" s="12">
        <v>4280</v>
      </c>
      <c r="P13" s="10"/>
      <c r="Q13" s="10"/>
      <c r="R13" s="10"/>
      <c r="S13" s="12">
        <v>9760</v>
      </c>
      <c r="T13" s="10"/>
      <c r="U13" s="10"/>
      <c r="V13" s="10"/>
      <c r="W13" s="12">
        <v>48361</v>
      </c>
      <c r="X13" s="10"/>
      <c r="Y13" s="10"/>
      <c r="Z13" s="10"/>
      <c r="AA13" s="12">
        <v>10985</v>
      </c>
      <c r="AB13" s="10"/>
      <c r="AC13" s="10"/>
      <c r="AD13" s="10"/>
      <c r="AE13" s="12">
        <v>19609</v>
      </c>
      <c r="AF13" s="10"/>
      <c r="AG13" s="10"/>
      <c r="AH13" s="10"/>
      <c r="AI13" s="12">
        <v>1258</v>
      </c>
      <c r="AJ13" s="10"/>
      <c r="AK13" s="10"/>
      <c r="AL13" s="10"/>
      <c r="AM13" s="12">
        <v>198</v>
      </c>
      <c r="AN13" s="10"/>
      <c r="AO13" s="10"/>
      <c r="AP13" s="10"/>
      <c r="AQ13" s="12">
        <v>643</v>
      </c>
      <c r="AR13" s="10"/>
      <c r="AS13" s="10"/>
      <c r="AT13" s="10"/>
      <c r="AU13" s="12">
        <v>1129</v>
      </c>
      <c r="AV13" s="10"/>
      <c r="AW13" s="10"/>
      <c r="AX13" s="10"/>
    </row>
    <row r="14" spans="1:50" ht="24.95" customHeight="1" x14ac:dyDescent="0.25">
      <c r="A14" s="7">
        <v>6</v>
      </c>
      <c r="B14" s="8" t="s">
        <v>25</v>
      </c>
      <c r="C14" s="12">
        <v>1328</v>
      </c>
      <c r="D14" s="10"/>
      <c r="E14" s="10"/>
      <c r="F14" s="10"/>
      <c r="G14" s="12">
        <v>1267</v>
      </c>
      <c r="H14" s="10"/>
      <c r="I14" s="10"/>
      <c r="J14" s="10"/>
      <c r="K14" s="12">
        <v>1207</v>
      </c>
      <c r="L14" s="10"/>
      <c r="M14" s="10"/>
      <c r="N14" s="10"/>
      <c r="O14" s="12">
        <v>4280</v>
      </c>
      <c r="P14" s="10"/>
      <c r="Q14" s="10"/>
      <c r="R14" s="10"/>
      <c r="S14" s="12">
        <v>9760</v>
      </c>
      <c r="T14" s="10"/>
      <c r="U14" s="10"/>
      <c r="V14" s="10"/>
      <c r="W14" s="12">
        <v>48361</v>
      </c>
      <c r="X14" s="10"/>
      <c r="Y14" s="10"/>
      <c r="Z14" s="10"/>
      <c r="AA14" s="12">
        <v>10985</v>
      </c>
      <c r="AB14" s="10"/>
      <c r="AC14" s="10"/>
      <c r="AD14" s="10"/>
      <c r="AE14" s="12">
        <v>19609</v>
      </c>
      <c r="AF14" s="10"/>
      <c r="AG14" s="10"/>
      <c r="AH14" s="10"/>
      <c r="AI14" s="12">
        <v>1258</v>
      </c>
      <c r="AJ14" s="10"/>
      <c r="AK14" s="10"/>
      <c r="AL14" s="10"/>
      <c r="AM14" s="12">
        <v>198</v>
      </c>
      <c r="AN14" s="10"/>
      <c r="AO14" s="10"/>
      <c r="AP14" s="10"/>
      <c r="AQ14" s="12">
        <v>643</v>
      </c>
      <c r="AR14" s="10"/>
      <c r="AS14" s="10"/>
      <c r="AT14" s="10"/>
      <c r="AU14" s="12">
        <v>1129</v>
      </c>
      <c r="AV14" s="10"/>
      <c r="AW14" s="10"/>
      <c r="AX14" s="10"/>
    </row>
    <row r="15" spans="1:50" ht="24.95" customHeight="1" x14ac:dyDescent="0.25">
      <c r="A15" s="7">
        <v>7</v>
      </c>
      <c r="B15" s="8" t="s">
        <v>26</v>
      </c>
      <c r="C15" s="12">
        <v>1328</v>
      </c>
      <c r="D15" s="10"/>
      <c r="E15" s="10"/>
      <c r="F15" s="10"/>
      <c r="G15" s="12">
        <v>1267</v>
      </c>
      <c r="H15" s="10"/>
      <c r="I15" s="10"/>
      <c r="J15" s="10"/>
      <c r="K15" s="12">
        <v>1207</v>
      </c>
      <c r="L15" s="10"/>
      <c r="M15" s="10"/>
      <c r="N15" s="10"/>
      <c r="O15" s="12">
        <v>4280</v>
      </c>
      <c r="P15" s="10"/>
      <c r="Q15" s="10"/>
      <c r="R15" s="10"/>
      <c r="S15" s="12">
        <v>9760</v>
      </c>
      <c r="T15" s="10"/>
      <c r="U15" s="10"/>
      <c r="V15" s="10"/>
      <c r="W15" s="12">
        <v>48361</v>
      </c>
      <c r="X15" s="10"/>
      <c r="Y15" s="10"/>
      <c r="Z15" s="10"/>
      <c r="AA15" s="12">
        <v>10985</v>
      </c>
      <c r="AB15" s="10"/>
      <c r="AC15" s="10"/>
      <c r="AD15" s="10"/>
      <c r="AE15" s="12">
        <v>19609</v>
      </c>
      <c r="AF15" s="10"/>
      <c r="AG15" s="10"/>
      <c r="AH15" s="10"/>
      <c r="AI15" s="12">
        <v>1258</v>
      </c>
      <c r="AJ15" s="10"/>
      <c r="AK15" s="10"/>
      <c r="AL15" s="10"/>
      <c r="AM15" s="12">
        <v>198</v>
      </c>
      <c r="AN15" s="10"/>
      <c r="AO15" s="10"/>
      <c r="AP15" s="10"/>
      <c r="AQ15" s="12">
        <v>643</v>
      </c>
      <c r="AR15" s="10"/>
      <c r="AS15" s="10"/>
      <c r="AT15" s="10"/>
      <c r="AU15" s="12">
        <v>1129</v>
      </c>
      <c r="AV15" s="10"/>
      <c r="AW15" s="10"/>
      <c r="AX15" s="10"/>
    </row>
    <row r="16" spans="1:50" ht="24.95" customHeight="1" x14ac:dyDescent="0.25">
      <c r="A16" s="7">
        <v>8</v>
      </c>
      <c r="B16" s="8" t="s">
        <v>27</v>
      </c>
      <c r="C16" s="12">
        <v>1328</v>
      </c>
      <c r="D16" s="10"/>
      <c r="E16" s="10"/>
      <c r="F16" s="10"/>
      <c r="G16" s="12">
        <v>1267</v>
      </c>
      <c r="H16" s="10"/>
      <c r="I16" s="10"/>
      <c r="J16" s="10"/>
      <c r="K16" s="12">
        <v>1207</v>
      </c>
      <c r="L16" s="10"/>
      <c r="M16" s="10"/>
      <c r="N16" s="10"/>
      <c r="O16" s="12">
        <v>4280</v>
      </c>
      <c r="P16" s="10"/>
      <c r="Q16" s="10"/>
      <c r="R16" s="10"/>
      <c r="S16" s="12">
        <v>9760</v>
      </c>
      <c r="T16" s="10"/>
      <c r="U16" s="10"/>
      <c r="V16" s="10"/>
      <c r="W16" s="12">
        <v>48361</v>
      </c>
      <c r="X16" s="10"/>
      <c r="Y16" s="10"/>
      <c r="Z16" s="10"/>
      <c r="AA16" s="12">
        <v>10985</v>
      </c>
      <c r="AB16" s="10"/>
      <c r="AC16" s="10"/>
      <c r="AD16" s="10"/>
      <c r="AE16" s="12">
        <v>19609</v>
      </c>
      <c r="AF16" s="10"/>
      <c r="AG16" s="10"/>
      <c r="AH16" s="10"/>
      <c r="AI16" s="12">
        <v>1258</v>
      </c>
      <c r="AJ16" s="10"/>
      <c r="AK16" s="10"/>
      <c r="AL16" s="10"/>
      <c r="AM16" s="12">
        <v>198</v>
      </c>
      <c r="AN16" s="10"/>
      <c r="AO16" s="10"/>
      <c r="AP16" s="10"/>
      <c r="AQ16" s="12">
        <v>643</v>
      </c>
      <c r="AR16" s="10"/>
      <c r="AS16" s="10"/>
      <c r="AT16" s="10"/>
      <c r="AU16" s="12">
        <v>1129</v>
      </c>
      <c r="AV16" s="10"/>
      <c r="AW16" s="10"/>
      <c r="AX16" s="10"/>
    </row>
    <row r="17" spans="1:50" ht="24.95" customHeight="1" x14ac:dyDescent="0.25">
      <c r="A17" s="7">
        <v>9</v>
      </c>
      <c r="B17" s="8" t="s">
        <v>28</v>
      </c>
      <c r="C17" s="12">
        <v>1328</v>
      </c>
      <c r="D17" s="10"/>
      <c r="E17" s="10"/>
      <c r="F17" s="10"/>
      <c r="G17" s="12">
        <v>1267</v>
      </c>
      <c r="H17" s="10"/>
      <c r="I17" s="10"/>
      <c r="J17" s="10"/>
      <c r="K17" s="12">
        <v>1207</v>
      </c>
      <c r="L17" s="10"/>
      <c r="M17" s="10"/>
      <c r="N17" s="10"/>
      <c r="O17" s="12">
        <v>4280</v>
      </c>
      <c r="P17" s="10"/>
      <c r="Q17" s="10"/>
      <c r="R17" s="10"/>
      <c r="S17" s="12">
        <v>9760</v>
      </c>
      <c r="T17" s="10"/>
      <c r="U17" s="10"/>
      <c r="V17" s="10"/>
      <c r="W17" s="12">
        <v>48361</v>
      </c>
      <c r="X17" s="10"/>
      <c r="Y17" s="10"/>
      <c r="Z17" s="10"/>
      <c r="AA17" s="12">
        <v>10985</v>
      </c>
      <c r="AB17" s="10"/>
      <c r="AC17" s="10"/>
      <c r="AD17" s="10"/>
      <c r="AE17" s="12">
        <v>19609</v>
      </c>
      <c r="AF17" s="10"/>
      <c r="AG17" s="10"/>
      <c r="AH17" s="10"/>
      <c r="AI17" s="12">
        <v>1258</v>
      </c>
      <c r="AJ17" s="10"/>
      <c r="AK17" s="10"/>
      <c r="AL17" s="10"/>
      <c r="AM17" s="12">
        <v>198</v>
      </c>
      <c r="AN17" s="10"/>
      <c r="AO17" s="10"/>
      <c r="AP17" s="10"/>
      <c r="AQ17" s="12">
        <v>643</v>
      </c>
      <c r="AR17" s="10"/>
      <c r="AS17" s="10"/>
      <c r="AT17" s="10"/>
      <c r="AU17" s="12">
        <v>1129</v>
      </c>
      <c r="AV17" s="10"/>
      <c r="AW17" s="10"/>
      <c r="AX17" s="10"/>
    </row>
    <row r="18" spans="1:50" ht="24.95" customHeight="1" x14ac:dyDescent="0.25">
      <c r="A18" s="7">
        <v>10</v>
      </c>
      <c r="B18" s="8" t="s">
        <v>29</v>
      </c>
      <c r="C18" s="12">
        <v>1328</v>
      </c>
      <c r="D18" s="10"/>
      <c r="E18" s="10"/>
      <c r="F18" s="10"/>
      <c r="G18" s="12">
        <v>1267</v>
      </c>
      <c r="H18" s="10"/>
      <c r="I18" s="10"/>
      <c r="J18" s="10"/>
      <c r="K18" s="12">
        <v>1207</v>
      </c>
      <c r="L18" s="10"/>
      <c r="M18" s="10"/>
      <c r="N18" s="10"/>
      <c r="O18" s="12">
        <v>4280</v>
      </c>
      <c r="P18" s="10"/>
      <c r="Q18" s="10"/>
      <c r="R18" s="10"/>
      <c r="S18" s="12">
        <v>9760</v>
      </c>
      <c r="T18" s="10"/>
      <c r="U18" s="10"/>
      <c r="V18" s="10"/>
      <c r="W18" s="12">
        <v>48361</v>
      </c>
      <c r="X18" s="10"/>
      <c r="Y18" s="10"/>
      <c r="Z18" s="10"/>
      <c r="AA18" s="12">
        <v>10985</v>
      </c>
      <c r="AB18" s="10"/>
      <c r="AC18" s="10"/>
      <c r="AD18" s="10"/>
      <c r="AE18" s="12">
        <v>19609</v>
      </c>
      <c r="AF18" s="10"/>
      <c r="AG18" s="10"/>
      <c r="AH18" s="10"/>
      <c r="AI18" s="12">
        <v>1258</v>
      </c>
      <c r="AJ18" s="10"/>
      <c r="AK18" s="10"/>
      <c r="AL18" s="10"/>
      <c r="AM18" s="12">
        <v>198</v>
      </c>
      <c r="AN18" s="10"/>
      <c r="AO18" s="10"/>
      <c r="AP18" s="10"/>
      <c r="AQ18" s="12">
        <v>643</v>
      </c>
      <c r="AR18" s="10"/>
      <c r="AS18" s="10"/>
      <c r="AT18" s="10"/>
      <c r="AU18" s="12">
        <v>1129</v>
      </c>
      <c r="AV18" s="10"/>
      <c r="AW18" s="10"/>
      <c r="AX18" s="10"/>
    </row>
    <row r="19" spans="1:50" ht="24.95" customHeight="1" x14ac:dyDescent="0.25">
      <c r="A19" s="7">
        <v>11</v>
      </c>
      <c r="B19" s="8" t="s">
        <v>30</v>
      </c>
      <c r="C19" s="12">
        <v>1328</v>
      </c>
      <c r="D19" s="10"/>
      <c r="E19" s="10"/>
      <c r="F19" s="10"/>
      <c r="G19" s="12">
        <v>1267</v>
      </c>
      <c r="H19" s="10"/>
      <c r="I19" s="10"/>
      <c r="J19" s="10"/>
      <c r="K19" s="12">
        <v>1207</v>
      </c>
      <c r="L19" s="10"/>
      <c r="M19" s="10"/>
      <c r="N19" s="10"/>
      <c r="O19" s="12">
        <v>4280</v>
      </c>
      <c r="P19" s="10"/>
      <c r="Q19" s="10"/>
      <c r="R19" s="10"/>
      <c r="S19" s="12">
        <v>9760</v>
      </c>
      <c r="T19" s="10"/>
      <c r="U19" s="10"/>
      <c r="V19" s="10"/>
      <c r="W19" s="12">
        <v>48361</v>
      </c>
      <c r="X19" s="10"/>
      <c r="Y19" s="10"/>
      <c r="Z19" s="10"/>
      <c r="AA19" s="12">
        <v>10985</v>
      </c>
      <c r="AB19" s="10"/>
      <c r="AC19" s="10"/>
      <c r="AD19" s="10"/>
      <c r="AE19" s="12">
        <v>19609</v>
      </c>
      <c r="AF19" s="10"/>
      <c r="AG19" s="10"/>
      <c r="AH19" s="10"/>
      <c r="AI19" s="12">
        <v>1258</v>
      </c>
      <c r="AJ19" s="10"/>
      <c r="AK19" s="10"/>
      <c r="AL19" s="10"/>
      <c r="AM19" s="12">
        <v>198</v>
      </c>
      <c r="AN19" s="10"/>
      <c r="AO19" s="10"/>
      <c r="AP19" s="10"/>
      <c r="AQ19" s="12">
        <v>643</v>
      </c>
      <c r="AR19" s="10"/>
      <c r="AS19" s="10"/>
      <c r="AT19" s="10"/>
      <c r="AU19" s="12">
        <v>1129</v>
      </c>
      <c r="AV19" s="10"/>
      <c r="AW19" s="10"/>
      <c r="AX19" s="10"/>
    </row>
    <row r="20" spans="1:50" ht="24.95" customHeight="1" x14ac:dyDescent="0.25">
      <c r="A20" s="7">
        <v>12</v>
      </c>
      <c r="B20" s="8" t="s">
        <v>31</v>
      </c>
      <c r="C20" s="12">
        <v>1328</v>
      </c>
      <c r="D20" s="10"/>
      <c r="E20" s="10"/>
      <c r="F20" s="10"/>
      <c r="G20" s="12">
        <v>1267</v>
      </c>
      <c r="H20" s="10"/>
      <c r="I20" s="10"/>
      <c r="J20" s="10"/>
      <c r="K20" s="12">
        <v>1207</v>
      </c>
      <c r="L20" s="10"/>
      <c r="M20" s="10"/>
      <c r="N20" s="10"/>
      <c r="O20" s="12">
        <v>4280</v>
      </c>
      <c r="P20" s="10"/>
      <c r="Q20" s="10"/>
      <c r="R20" s="10"/>
      <c r="S20" s="12">
        <v>9760</v>
      </c>
      <c r="T20" s="10"/>
      <c r="U20" s="10"/>
      <c r="V20" s="10"/>
      <c r="W20" s="12">
        <v>48361</v>
      </c>
      <c r="X20" s="10"/>
      <c r="Y20" s="10"/>
      <c r="Z20" s="11"/>
      <c r="AA20" s="12">
        <v>10985</v>
      </c>
      <c r="AB20" s="10"/>
      <c r="AC20" s="10"/>
      <c r="AD20" s="10"/>
      <c r="AE20" s="12">
        <v>19609</v>
      </c>
      <c r="AF20" s="10"/>
      <c r="AG20" s="10"/>
      <c r="AH20" s="10"/>
      <c r="AI20" s="12">
        <v>1258</v>
      </c>
      <c r="AJ20" s="10"/>
      <c r="AK20" s="10"/>
      <c r="AL20" s="10"/>
      <c r="AM20" s="12">
        <v>198</v>
      </c>
      <c r="AN20" s="10"/>
      <c r="AO20" s="10"/>
      <c r="AP20" s="10"/>
      <c r="AQ20" s="12">
        <v>643</v>
      </c>
      <c r="AR20" s="10"/>
      <c r="AS20" s="10"/>
      <c r="AT20" s="10"/>
      <c r="AU20" s="12">
        <v>1129</v>
      </c>
      <c r="AV20" s="10"/>
      <c r="AW20" s="10"/>
      <c r="AX20" s="10"/>
    </row>
    <row r="21" spans="1:50" x14ac:dyDescent="0.25">
      <c r="AM21" s="10"/>
    </row>
  </sheetData>
  <mergeCells count="18">
    <mergeCell ref="AA6:AD6"/>
    <mergeCell ref="AE6:AH6"/>
    <mergeCell ref="AI6:AL6"/>
    <mergeCell ref="AM6:AP6"/>
    <mergeCell ref="O6:R6"/>
    <mergeCell ref="A1:AX1"/>
    <mergeCell ref="A2:AX2"/>
    <mergeCell ref="A3:AX3"/>
    <mergeCell ref="A5:F5"/>
    <mergeCell ref="A6:A7"/>
    <mergeCell ref="B6:B7"/>
    <mergeCell ref="C6:F6"/>
    <mergeCell ref="G6:J6"/>
    <mergeCell ref="K6:N6"/>
    <mergeCell ref="AQ6:AT6"/>
    <mergeCell ref="AU6:AX6"/>
    <mergeCell ref="S6:V6"/>
    <mergeCell ref="W6:Z6"/>
  </mergeCells>
  <pageMargins left="0.7" right="0.7" top="0.75" bottom="0.75" header="0.3" footer="0.3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pc-e</dc:creator>
  <cp:lastModifiedBy>Admin</cp:lastModifiedBy>
  <cp:lastPrinted>2023-05-04T02:48:28Z</cp:lastPrinted>
  <dcterms:created xsi:type="dcterms:W3CDTF">2022-05-25T02:43:40Z</dcterms:created>
  <dcterms:modified xsi:type="dcterms:W3CDTF">2023-05-29T02:02:47Z</dcterms:modified>
</cp:coreProperties>
</file>