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56475E39-89B1-4B1E-AE84-D22094A38D84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8" i="1"/>
  <c r="I9" i="1"/>
  <c r="I10" i="1"/>
  <c r="I11" i="1"/>
  <c r="I7" i="1"/>
  <c r="F12" i="1" l="1"/>
  <c r="D12" i="1"/>
  <c r="H8" i="1"/>
  <c r="H9" i="1"/>
  <c r="H10" i="1"/>
  <c r="H11" i="1"/>
  <c r="H7" i="1"/>
  <c r="G7" i="1" l="1"/>
  <c r="G8" i="1"/>
  <c r="G11" i="1"/>
  <c r="H12" i="1"/>
  <c r="E11" i="1"/>
  <c r="E10" i="1"/>
  <c r="E8" i="1"/>
  <c r="G10" i="1"/>
  <c r="E9" i="1"/>
  <c r="G9" i="1"/>
  <c r="E7" i="1"/>
  <c r="E12" i="1" l="1"/>
  <c r="G12" i="1"/>
</calcChain>
</file>

<file path=xl/sharedStrings.xml><?xml version="1.0" encoding="utf-8"?>
<sst xmlns="http://schemas.openxmlformats.org/spreadsheetml/2006/main" count="22" uniqueCount="18">
  <si>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</si>
  <si>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</si>
  <si>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</si>
  <si>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</si>
  <si>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</si>
  <si>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</si>
  <si>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</si>
  <si>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</si>
  <si>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</si>
  <si>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</si>
  <si>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</si>
  <si>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CILACAP UTARA</t>
  </si>
  <si>
    <t>KECAMATAN: 33.01.23 CILACAP UTARA</t>
  </si>
  <si>
    <t>MERTASINGA</t>
  </si>
  <si>
    <t>GUMILIR</t>
  </si>
  <si>
    <t>KARANGTALUN</t>
  </si>
  <si>
    <t>TRITIH KULON</t>
  </si>
  <si>
    <t>KEBONMANIS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</si>
</sst>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85" zoomScaleNormal="85" workbookViewId="0">
      <selection activeCell="K5" sqref="K5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5" t="s">
        <v>10</v>
      </c>
      <c r="C4" s="5"/>
      <c r="D4" s="6" t="s">
        <v>9</v>
      </c>
      <c r="E4" s="6"/>
      <c r="F4" s="6"/>
      <c r="G4" s="6"/>
      <c r="H4" s="6"/>
      <c r="I4" s="6"/>
    </row>
    <row r="5" spans="1:9" x14ac:dyDescent="0.25">
      <c r="A5" s="5"/>
      <c r="B5" s="5"/>
      <c r="C5" s="5"/>
      <c r="D5" s="6" t="s">
        <v>4</v>
      </c>
      <c r="E5" s="6"/>
      <c r="F5" s="6" t="s">
        <v>7</v>
      </c>
      <c r="G5" s="6"/>
      <c r="H5" s="6" t="s">
        <v>5</v>
      </c>
      <c r="I5" s="6"/>
    </row>
    <row r="6" spans="1:9" x14ac:dyDescent="0.25">
      <c r="A6" s="5"/>
      <c r="B6" s="7" t="s">
        <v>2</v>
      </c>
      <c r="C6" s="7" t="s">
        <v>3</v>
      </c>
      <c r="D6" s="7" t="s">
        <v>5</v>
      </c>
      <c r="E6" s="7" t="s">
        <v>6</v>
      </c>
      <c r="F6" s="7" t="s">
        <v>5</v>
      </c>
      <c r="G6" s="7" t="s">
        <v>6</v>
      </c>
      <c r="H6" s="7" t="s">
        <v>1</v>
      </c>
      <c r="I6" s="7" t="s">
        <v>6</v>
      </c>
    </row>
    <row r="7" spans="1:9" x14ac:dyDescent="0.25">
      <c r="A7" s="8">
        <v>1</v>
      </c>
      <c r="B7" s="9">
        <v>2001</v>
      </c>
      <c r="C7" s="10" t="s">
        <v>13</v>
      </c>
      <c r="D7" s="11">
        <v>5492</v>
      </c>
      <c r="E7" s="12">
        <f>D7/H7</f>
        <v>0.83010882708585243</v>
      </c>
      <c r="F7" s="11">
        <v>1124</v>
      </c>
      <c r="G7" s="12">
        <f>F7/H7</f>
        <v>0.16989117291414751</v>
      </c>
      <c r="H7" s="13">
        <f>D7+F7</f>
        <v>6616</v>
      </c>
      <c r="I7" s="12">
        <f>H7/$H$12</f>
        <v>0.23687790905836018</v>
      </c>
    </row>
    <row r="8" spans="1:9" x14ac:dyDescent="0.25">
      <c r="A8" s="8">
        <v>2</v>
      </c>
      <c r="B8" s="9">
        <v>2002</v>
      </c>
      <c r="C8" s="10" t="s">
        <v>14</v>
      </c>
      <c r="D8" s="11">
        <v>4940</v>
      </c>
      <c r="E8" s="12">
        <f t="shared" ref="E8:E11" si="0">D8/H8</f>
        <v>0.83785617367706922</v>
      </c>
      <c r="F8" s="11">
        <v>956</v>
      </c>
      <c r="G8" s="12">
        <f t="shared" ref="G8:G12" si="1">F8/H8</f>
        <v>0.16214382632293081</v>
      </c>
      <c r="H8" s="13">
        <f t="shared" ref="H8:H11" si="2">D8+F8</f>
        <v>5896</v>
      </c>
      <c r="I8" s="12">
        <f t="shared" ref="I8:I12" si="3">H8/$H$12</f>
        <v>0.21109917651271035</v>
      </c>
    </row>
    <row r="9" spans="1:9" x14ac:dyDescent="0.25">
      <c r="A9" s="8">
        <v>3</v>
      </c>
      <c r="B9" s="9">
        <v>2003</v>
      </c>
      <c r="C9" s="10" t="s">
        <v>15</v>
      </c>
      <c r="D9" s="11">
        <v>3651</v>
      </c>
      <c r="E9" s="12">
        <f t="shared" si="0"/>
        <v>0.81659583985685524</v>
      </c>
      <c r="F9" s="11">
        <v>820</v>
      </c>
      <c r="G9" s="12">
        <f t="shared" si="1"/>
        <v>0.1834041601431447</v>
      </c>
      <c r="H9" s="13">
        <f t="shared" si="2"/>
        <v>4471</v>
      </c>
      <c r="I9" s="12">
        <f t="shared" si="3"/>
        <v>0.16007876834944504</v>
      </c>
    </row>
    <row r="10" spans="1:9" x14ac:dyDescent="0.25">
      <c r="A10" s="8">
        <v>4</v>
      </c>
      <c r="B10" s="9">
        <v>2004</v>
      </c>
      <c r="C10" s="10" t="s">
        <v>16</v>
      </c>
      <c r="D10" s="11">
        <v>6372</v>
      </c>
      <c r="E10" s="12">
        <f t="shared" si="0"/>
        <v>0.83698936030474191</v>
      </c>
      <c r="F10" s="11">
        <v>1241</v>
      </c>
      <c r="G10" s="12">
        <f t="shared" si="1"/>
        <v>0.16301063969525811</v>
      </c>
      <c r="H10" s="13">
        <f t="shared" si="2"/>
        <v>7613</v>
      </c>
      <c r="I10" s="12">
        <f t="shared" si="3"/>
        <v>0.27257429287504475</v>
      </c>
    </row>
    <row r="11" spans="1:9" x14ac:dyDescent="0.25">
      <c r="A11" s="8">
        <v>5</v>
      </c>
      <c r="B11" s="9">
        <v>2005</v>
      </c>
      <c r="C11" s="10" t="s">
        <v>17</v>
      </c>
      <c r="D11" s="11">
        <v>2729</v>
      </c>
      <c r="E11" s="12">
        <f t="shared" si="0"/>
        <v>0.81853629274145168</v>
      </c>
      <c r="F11" s="11">
        <v>605</v>
      </c>
      <c r="G11" s="12">
        <f t="shared" si="1"/>
        <v>0.1814637072585483</v>
      </c>
      <c r="H11" s="13">
        <f t="shared" si="2"/>
        <v>3334</v>
      </c>
      <c r="I11" s="12">
        <f t="shared" si="3"/>
        <v>0.11936985320443967</v>
      </c>
    </row>
    <row r="12" spans="1:9" x14ac:dyDescent="0.25">
      <c r="A12" s="5" t="s">
        <v>8</v>
      </c>
      <c r="B12" s="5"/>
      <c r="C12" s="5"/>
      <c r="D12" s="14">
        <f>SUM(D7:D11)</f>
        <v>23184</v>
      </c>
      <c r="E12" s="15">
        <f>D12/H12</f>
        <v>0.83007518796992485</v>
      </c>
      <c r="F12" s="14">
        <f>SUM(F7:F11)</f>
        <v>4746</v>
      </c>
      <c r="G12" s="15">
        <f t="shared" si="1"/>
        <v>0.1699248120300752</v>
      </c>
      <c r="H12" s="14">
        <f>SUM(H7:H11)</f>
        <v>27930</v>
      </c>
      <c r="I12" s="15">
        <f t="shared" si="3"/>
        <v>1</v>
      </c>
    </row>
  </sheetData>
  <mergeCells count="9">
    <mergeCell ref="H5:I5"/>
    <mergeCell ref="A1:I1"/>
    <mergeCell ref="A12:C12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2023-11-10T02:49:12Z</dcterms:modified>
</cp:coreProperties>
</file>