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5C923D51-C06A-4DED-9E71-B18873A39C79}" xr6:coauthVersionLast="47" xr6:coauthVersionMax="47" xr10:uidLastSave="{00000000-0000-0000-0000-000000000000}"/>
  <bookViews>
    <workbookView xWindow="210" yWindow="19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7" i="1"/>
  <c r="F22" i="1"/>
  <c r="D22" i="1"/>
  <c r="H21" i="1"/>
  <c r="H17" i="1"/>
  <c r="G17" i="1" s="1"/>
  <c r="H18" i="1"/>
  <c r="G18" i="1" s="1"/>
  <c r="H19" i="1"/>
  <c r="H20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7" i="1"/>
  <c r="G7" i="1" s="1"/>
  <c r="E21" i="1" l="1"/>
  <c r="H22" i="1"/>
  <c r="G21" i="1"/>
  <c r="E20" i="1"/>
  <c r="E19" i="1"/>
  <c r="E18" i="1"/>
  <c r="G20" i="1"/>
  <c r="E17" i="1"/>
  <c r="G19" i="1"/>
  <c r="E12" i="1"/>
  <c r="G12" i="1"/>
  <c r="E11" i="1"/>
  <c r="E10" i="1"/>
  <c r="E16" i="1"/>
  <c r="E8" i="1"/>
  <c r="E14" i="1"/>
  <c r="G14" i="1"/>
  <c r="E13" i="1"/>
  <c r="G10" i="1"/>
  <c r="E9" i="1"/>
  <c r="G9" i="1"/>
  <c r="E7" i="1"/>
  <c r="E15" i="1"/>
  <c r="E22" i="1" l="1"/>
  <c r="G22" i="1"/>
</calcChain>
</file>

<file path=xl/sharedStrings.xml><?xml version="1.0" encoding="utf-8"?>
<sst xmlns="http://schemas.openxmlformats.org/spreadsheetml/2006/main" count="32" uniqueCount="28">
  <si>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</si>
  <si>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</si>
  <si>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</si>
  <si>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</si>
  <si>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</si>
  <si>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</si>
  <si>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</si>
  <si>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</si>
  <si>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</si>
  <si>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</si>
  <si>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</si>
  <si>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CIMANGGU</t>
  </si>
  <si>
    <t>KECAMATAN: 33.01.13 CIMANGGU</t>
  </si>
  <si>
    <t>PANIMBANG</t>
  </si>
  <si>
    <t>BANTARMANGU</t>
  </si>
  <si>
    <t>BANTARPANJANG</t>
  </si>
  <si>
    <t>CIMANGGU</t>
  </si>
  <si>
    <t>CILEMPUYANG</t>
  </si>
  <si>
    <t>NEGARAJATI</t>
  </si>
  <si>
    <t>CISALAK</t>
  </si>
  <si>
    <t>CIBALUNG</t>
  </si>
  <si>
    <t>KARANGSARI</t>
  </si>
  <si>
    <t>KUTABIMA</t>
  </si>
  <si>
    <t>PESAHANGAN</t>
  </si>
  <si>
    <t>CIJATI</t>
  </si>
  <si>
    <t>KARANGREJA</t>
  </si>
  <si>
    <t>REJODADI</t>
  </si>
  <si>
    <t>MANDALA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</si>
</sst>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85" zoomScaleNormal="85" workbookViewId="0">
      <selection activeCell="A3" sqref="A3:I22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0</v>
      </c>
      <c r="B4" s="5" t="s">
        <v>10</v>
      </c>
      <c r="C4" s="5"/>
      <c r="D4" s="6" t="s">
        <v>9</v>
      </c>
      <c r="E4" s="6"/>
      <c r="F4" s="6"/>
      <c r="G4" s="6"/>
      <c r="H4" s="6"/>
      <c r="I4" s="6"/>
    </row>
    <row r="5" spans="1:9" x14ac:dyDescent="0.25">
      <c r="A5" s="5"/>
      <c r="B5" s="5"/>
      <c r="C5" s="5"/>
      <c r="D5" s="6" t="s">
        <v>4</v>
      </c>
      <c r="E5" s="6"/>
      <c r="F5" s="6" t="s">
        <v>7</v>
      </c>
      <c r="G5" s="6"/>
      <c r="H5" s="6" t="s">
        <v>5</v>
      </c>
      <c r="I5" s="6"/>
    </row>
    <row r="6" spans="1:9" x14ac:dyDescent="0.25">
      <c r="A6" s="5"/>
      <c r="B6" s="7" t="s">
        <v>2</v>
      </c>
      <c r="C6" s="7" t="s">
        <v>3</v>
      </c>
      <c r="D6" s="7" t="s">
        <v>5</v>
      </c>
      <c r="E6" s="7" t="s">
        <v>6</v>
      </c>
      <c r="F6" s="7" t="s">
        <v>5</v>
      </c>
      <c r="G6" s="7" t="s">
        <v>6</v>
      </c>
      <c r="H6" s="7" t="s">
        <v>1</v>
      </c>
      <c r="I6" s="7" t="s">
        <v>6</v>
      </c>
    </row>
    <row r="7" spans="1:9" x14ac:dyDescent="0.25">
      <c r="A7" s="8">
        <v>1</v>
      </c>
      <c r="B7" s="9">
        <v>2001</v>
      </c>
      <c r="C7" s="10" t="s">
        <v>13</v>
      </c>
      <c r="D7" s="11">
        <v>2111</v>
      </c>
      <c r="E7" s="12">
        <f>D7/H7</f>
        <v>0.79690449226123061</v>
      </c>
      <c r="F7" s="10">
        <v>538</v>
      </c>
      <c r="G7" s="12">
        <f>F7/H7</f>
        <v>0.20309550773876936</v>
      </c>
      <c r="H7" s="13">
        <f>D7+F7</f>
        <v>2649</v>
      </c>
      <c r="I7" s="12">
        <f>H7/$H$22</f>
        <v>7.2195573967077292E-2</v>
      </c>
    </row>
    <row r="8" spans="1:9" x14ac:dyDescent="0.25">
      <c r="A8" s="8">
        <v>2</v>
      </c>
      <c r="B8" s="9">
        <v>2002</v>
      </c>
      <c r="C8" s="10" t="s">
        <v>14</v>
      </c>
      <c r="D8" s="11">
        <v>1767</v>
      </c>
      <c r="E8" s="12">
        <f t="shared" ref="E8:E21" si="0">D8/H8</f>
        <v>0.85115606936416188</v>
      </c>
      <c r="F8" s="10">
        <v>309</v>
      </c>
      <c r="G8" s="12">
        <f t="shared" ref="G8:G22" si="1">F8/H8</f>
        <v>0.14884393063583815</v>
      </c>
      <c r="H8" s="13">
        <f t="shared" ref="H8:H21" si="2">D8+F8</f>
        <v>2076</v>
      </c>
      <c r="I8" s="12">
        <f t="shared" ref="I8:I22" si="3">H8/$H$22</f>
        <v>5.6579090809985827E-2</v>
      </c>
    </row>
    <row r="9" spans="1:9" x14ac:dyDescent="0.25">
      <c r="A9" s="8">
        <v>3</v>
      </c>
      <c r="B9" s="9">
        <v>2003</v>
      </c>
      <c r="C9" s="10" t="s">
        <v>15</v>
      </c>
      <c r="D9" s="11">
        <v>3025</v>
      </c>
      <c r="E9" s="12">
        <f t="shared" si="0"/>
        <v>0.8381823219728457</v>
      </c>
      <c r="F9" s="10">
        <v>584</v>
      </c>
      <c r="G9" s="12">
        <f t="shared" si="1"/>
        <v>0.16181767802715433</v>
      </c>
      <c r="H9" s="13">
        <f t="shared" si="2"/>
        <v>3609</v>
      </c>
      <c r="I9" s="12">
        <f t="shared" si="3"/>
        <v>9.8359315382099646E-2</v>
      </c>
    </row>
    <row r="10" spans="1:9" x14ac:dyDescent="0.25">
      <c r="A10" s="8">
        <v>4</v>
      </c>
      <c r="B10" s="9">
        <v>2004</v>
      </c>
      <c r="C10" s="10" t="s">
        <v>16</v>
      </c>
      <c r="D10" s="11">
        <v>2431</v>
      </c>
      <c r="E10" s="12">
        <f t="shared" si="0"/>
        <v>0.81087391594396263</v>
      </c>
      <c r="F10" s="10">
        <v>567</v>
      </c>
      <c r="G10" s="12">
        <f t="shared" si="1"/>
        <v>0.18912608405603737</v>
      </c>
      <c r="H10" s="13">
        <f t="shared" si="2"/>
        <v>2998</v>
      </c>
      <c r="I10" s="12">
        <f t="shared" si="3"/>
        <v>8.1707184127330204E-2</v>
      </c>
    </row>
    <row r="11" spans="1:9" x14ac:dyDescent="0.25">
      <c r="A11" s="8">
        <v>5</v>
      </c>
      <c r="B11" s="9">
        <v>2005</v>
      </c>
      <c r="C11" s="10" t="s">
        <v>17</v>
      </c>
      <c r="D11" s="11">
        <v>1834</v>
      </c>
      <c r="E11" s="12">
        <f t="shared" si="0"/>
        <v>0.81438721136767322</v>
      </c>
      <c r="F11" s="10">
        <v>418</v>
      </c>
      <c r="G11" s="12">
        <f t="shared" si="1"/>
        <v>0.18561278863232683</v>
      </c>
      <c r="H11" s="13">
        <f t="shared" si="2"/>
        <v>2252</v>
      </c>
      <c r="I11" s="12">
        <f t="shared" si="3"/>
        <v>6.1375776736073258E-2</v>
      </c>
    </row>
    <row r="12" spans="1:9" x14ac:dyDescent="0.25">
      <c r="A12" s="8">
        <v>6</v>
      </c>
      <c r="B12" s="9">
        <v>2006</v>
      </c>
      <c r="C12" s="10" t="s">
        <v>18</v>
      </c>
      <c r="D12" s="11">
        <v>1774</v>
      </c>
      <c r="E12" s="12">
        <f t="shared" si="0"/>
        <v>0.85043144774688395</v>
      </c>
      <c r="F12" s="10">
        <v>312</v>
      </c>
      <c r="G12" s="12">
        <f t="shared" si="1"/>
        <v>0.14956855225311602</v>
      </c>
      <c r="H12" s="13">
        <f t="shared" si="2"/>
        <v>2086</v>
      </c>
      <c r="I12" s="12">
        <f t="shared" si="3"/>
        <v>5.685162978305898E-2</v>
      </c>
    </row>
    <row r="13" spans="1:9" x14ac:dyDescent="0.25">
      <c r="A13" s="8">
        <v>7</v>
      </c>
      <c r="B13" s="9">
        <v>2007</v>
      </c>
      <c r="C13" s="10" t="s">
        <v>19</v>
      </c>
      <c r="D13" s="11">
        <v>1471</v>
      </c>
      <c r="E13" s="12">
        <f t="shared" si="0"/>
        <v>0.886144578313253</v>
      </c>
      <c r="F13" s="10">
        <v>189</v>
      </c>
      <c r="G13" s="12">
        <f t="shared" si="1"/>
        <v>0.11385542168674699</v>
      </c>
      <c r="H13" s="13">
        <f t="shared" si="2"/>
        <v>1660</v>
      </c>
      <c r="I13" s="12">
        <f t="shared" si="3"/>
        <v>4.5241469530142811E-2</v>
      </c>
    </row>
    <row r="14" spans="1:9" x14ac:dyDescent="0.25">
      <c r="A14" s="8">
        <v>8</v>
      </c>
      <c r="B14" s="9">
        <v>2008</v>
      </c>
      <c r="C14" s="10" t="s">
        <v>20</v>
      </c>
      <c r="D14" s="11">
        <v>1799</v>
      </c>
      <c r="E14" s="12">
        <f t="shared" si="0"/>
        <v>0.884029484029484</v>
      </c>
      <c r="F14" s="10">
        <v>236</v>
      </c>
      <c r="G14" s="12">
        <f t="shared" si="1"/>
        <v>0.11597051597051597</v>
      </c>
      <c r="H14" s="13">
        <f t="shared" si="2"/>
        <v>2035</v>
      </c>
      <c r="I14" s="12">
        <f t="shared" si="3"/>
        <v>5.5461681020385914E-2</v>
      </c>
    </row>
    <row r="15" spans="1:9" x14ac:dyDescent="0.25">
      <c r="A15" s="8">
        <v>9</v>
      </c>
      <c r="B15" s="9">
        <v>2009</v>
      </c>
      <c r="C15" s="10" t="s">
        <v>21</v>
      </c>
      <c r="D15" s="11">
        <v>1890</v>
      </c>
      <c r="E15" s="12">
        <f t="shared" si="0"/>
        <v>0.8923512747875354</v>
      </c>
      <c r="F15" s="10">
        <v>228</v>
      </c>
      <c r="G15" s="12">
        <f t="shared" si="1"/>
        <v>0.10764872521246459</v>
      </c>
      <c r="H15" s="13">
        <f t="shared" si="2"/>
        <v>2118</v>
      </c>
      <c r="I15" s="12">
        <f t="shared" si="3"/>
        <v>5.7723754496893057E-2</v>
      </c>
    </row>
    <row r="16" spans="1:9" x14ac:dyDescent="0.25">
      <c r="A16" s="8">
        <v>10</v>
      </c>
      <c r="B16" s="9">
        <v>2010</v>
      </c>
      <c r="C16" s="10" t="s">
        <v>22</v>
      </c>
      <c r="D16" s="11">
        <v>2389</v>
      </c>
      <c r="E16" s="12">
        <f t="shared" si="0"/>
        <v>0.87189781021897805</v>
      </c>
      <c r="F16" s="10">
        <v>351</v>
      </c>
      <c r="G16" s="12">
        <f t="shared" si="1"/>
        <v>0.12810218978102189</v>
      </c>
      <c r="H16" s="13">
        <f t="shared" si="2"/>
        <v>2740</v>
      </c>
      <c r="I16" s="12">
        <f t="shared" si="3"/>
        <v>7.4675678622042954E-2</v>
      </c>
    </row>
    <row r="17" spans="1:9" x14ac:dyDescent="0.25">
      <c r="A17" s="8">
        <v>11</v>
      </c>
      <c r="B17" s="9">
        <v>2011</v>
      </c>
      <c r="C17" s="10" t="s">
        <v>23</v>
      </c>
      <c r="D17" s="11">
        <v>1654</v>
      </c>
      <c r="E17" s="12">
        <f t="shared" si="0"/>
        <v>0.86011440457618304</v>
      </c>
      <c r="F17" s="10">
        <v>269</v>
      </c>
      <c r="G17" s="12">
        <f t="shared" si="1"/>
        <v>0.13988559542381696</v>
      </c>
      <c r="H17" s="13">
        <f t="shared" si="2"/>
        <v>1923</v>
      </c>
      <c r="I17" s="12">
        <f t="shared" si="3"/>
        <v>5.2409244521966644E-2</v>
      </c>
    </row>
    <row r="18" spans="1:9" x14ac:dyDescent="0.25">
      <c r="A18" s="8">
        <v>12</v>
      </c>
      <c r="B18" s="9">
        <v>2012</v>
      </c>
      <c r="C18" s="10" t="s">
        <v>24</v>
      </c>
      <c r="D18" s="11">
        <v>2071</v>
      </c>
      <c r="E18" s="12">
        <f t="shared" si="0"/>
        <v>0.8505133470225873</v>
      </c>
      <c r="F18" s="10">
        <v>364</v>
      </c>
      <c r="G18" s="12">
        <f t="shared" si="1"/>
        <v>0.14948665297741273</v>
      </c>
      <c r="H18" s="13">
        <f t="shared" si="2"/>
        <v>2435</v>
      </c>
      <c r="I18" s="12">
        <f t="shared" si="3"/>
        <v>6.6363239943311891E-2</v>
      </c>
    </row>
    <row r="19" spans="1:9" x14ac:dyDescent="0.25">
      <c r="A19" s="8">
        <v>13</v>
      </c>
      <c r="B19" s="9">
        <v>2013</v>
      </c>
      <c r="C19" s="10" t="s">
        <v>25</v>
      </c>
      <c r="D19" s="11">
        <v>2233</v>
      </c>
      <c r="E19" s="12">
        <f t="shared" si="0"/>
        <v>0.78737658674189004</v>
      </c>
      <c r="F19" s="10">
        <v>603</v>
      </c>
      <c r="G19" s="12">
        <f t="shared" si="1"/>
        <v>0.21262341325811002</v>
      </c>
      <c r="H19" s="13">
        <f t="shared" si="2"/>
        <v>2836</v>
      </c>
      <c r="I19" s="12">
        <f t="shared" si="3"/>
        <v>7.7292052763545185E-2</v>
      </c>
    </row>
    <row r="20" spans="1:9" x14ac:dyDescent="0.25">
      <c r="A20" s="8">
        <v>14</v>
      </c>
      <c r="B20" s="9">
        <v>2014</v>
      </c>
      <c r="C20" s="10" t="s">
        <v>26</v>
      </c>
      <c r="D20" s="11">
        <v>2664</v>
      </c>
      <c r="E20" s="12">
        <f t="shared" si="0"/>
        <v>0.79427549194991054</v>
      </c>
      <c r="F20" s="10">
        <v>690</v>
      </c>
      <c r="G20" s="12">
        <f t="shared" si="1"/>
        <v>0.20572450805008943</v>
      </c>
      <c r="H20" s="13">
        <f t="shared" si="2"/>
        <v>3354</v>
      </c>
      <c r="I20" s="12">
        <f t="shared" si="3"/>
        <v>9.1409571568734332E-2</v>
      </c>
    </row>
    <row r="21" spans="1:9" x14ac:dyDescent="0.25">
      <c r="A21" s="8">
        <v>15</v>
      </c>
      <c r="B21" s="9">
        <v>2015</v>
      </c>
      <c r="C21" s="10" t="s">
        <v>27</v>
      </c>
      <c r="D21" s="11">
        <v>1612</v>
      </c>
      <c r="E21" s="12">
        <f t="shared" si="0"/>
        <v>0.83914627798021868</v>
      </c>
      <c r="F21" s="10">
        <v>309</v>
      </c>
      <c r="G21" s="12">
        <f t="shared" si="1"/>
        <v>0.16085372201978138</v>
      </c>
      <c r="H21" s="13">
        <f t="shared" si="2"/>
        <v>1921</v>
      </c>
      <c r="I21" s="12">
        <f t="shared" si="3"/>
        <v>5.2354736727352011E-2</v>
      </c>
    </row>
    <row r="22" spans="1:9" x14ac:dyDescent="0.25">
      <c r="A22" s="5" t="s">
        <v>8</v>
      </c>
      <c r="B22" s="5"/>
      <c r="C22" s="5"/>
      <c r="D22" s="14">
        <f>SUM(D7:D21)</f>
        <v>30725</v>
      </c>
      <c r="E22" s="15">
        <f>D22/H22</f>
        <v>0.83737599476725166</v>
      </c>
      <c r="F22" s="14">
        <f>SUM(F7:F21)</f>
        <v>5967</v>
      </c>
      <c r="G22" s="15">
        <f t="shared" si="1"/>
        <v>0.16262400523274828</v>
      </c>
      <c r="H22" s="14">
        <f>SUM(H7:H21)</f>
        <v>36692</v>
      </c>
      <c r="I22" s="15">
        <f t="shared" si="3"/>
        <v>1</v>
      </c>
    </row>
  </sheetData>
  <mergeCells count="9">
    <mergeCell ref="H5:I5"/>
    <mergeCell ref="A1:I1"/>
    <mergeCell ref="A22:C22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2023-11-10T02:24:37Z</dcterms:modified>
</cp:coreProperties>
</file>