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OPEN DATA\Semester 2 Tahun 2023\"/>
    </mc:Choice>
  </mc:AlternateContent>
  <xr:revisionPtr revIDLastSave="0" documentId="13_ncr:1_{919E2E64-640D-49B2-A25F-19992B7937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G15" i="1" s="1"/>
  <c r="F16" i="1"/>
  <c r="D16" i="1"/>
  <c r="H7" i="1"/>
  <c r="G7" i="1" s="1"/>
  <c r="H8" i="1"/>
  <c r="G8" i="1" s="1"/>
  <c r="H9" i="1"/>
  <c r="H10" i="1"/>
  <c r="G10" i="1" s="1"/>
  <c r="H11" i="1"/>
  <c r="G11" i="1" s="1"/>
  <c r="H12" i="1"/>
  <c r="G12" i="1" s="1"/>
  <c r="H6" i="1"/>
  <c r="G6" i="1" s="1"/>
  <c r="I15" i="1" l="1"/>
  <c r="G13" i="1"/>
  <c r="G14" i="1"/>
  <c r="E14" i="1"/>
  <c r="E13" i="1"/>
  <c r="E15" i="1"/>
  <c r="H16" i="1"/>
  <c r="I12" i="1" s="1"/>
  <c r="E11" i="1"/>
  <c r="E10" i="1"/>
  <c r="E9" i="1"/>
  <c r="G9" i="1"/>
  <c r="E8" i="1"/>
  <c r="E7" i="1"/>
  <c r="E6" i="1"/>
  <c r="E12" i="1"/>
  <c r="I8" i="1" l="1"/>
  <c r="I6" i="1"/>
  <c r="I10" i="1"/>
  <c r="I16" i="1"/>
  <c r="I11" i="1"/>
  <c r="I13" i="1"/>
  <c r="I7" i="1"/>
  <c r="I14" i="1"/>
  <c r="I9" i="1"/>
  <c r="E16" i="1"/>
  <c r="G16" i="1"/>
</calcChain>
</file>

<file path=xl/sharedStrings.xml><?xml version="1.0" encoding="utf-8"?>
<sst xmlns="http://schemas.openxmlformats.org/spreadsheetml/2006/main" count="26" uniqueCount="22">
  <si>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</si>
  <si>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</si>
  <si>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</si>
  <si>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</si>
  <si>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</si>
  <si>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</si>
  <si>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</si>
  <si>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</si>
  <si>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</si>
  <si>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</si>
  <si>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SIDAREJA</t>
  </si>
  <si>
    <t>KECAMATAN: 33.01.11 SIDAREJA</t>
  </si>
  <si>
    <t>TINGGARJAYA</t>
  </si>
  <si>
    <t>SIDAREJA</t>
  </si>
  <si>
    <t>SIDAMULYA</t>
  </si>
  <si>
    <t>KUNCI</t>
  </si>
  <si>
    <t>KARANGGEDANG</t>
  </si>
  <si>
    <t>PENYARANG</t>
  </si>
  <si>
    <t>TEGALSARI</t>
  </si>
  <si>
    <t>MARGASARI</t>
  </si>
  <si>
    <t>GUNUNGREJA</t>
  </si>
  <si>
    <t>SUDAGARAN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</si>
</sst>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85" zoomScaleNormal="85" workbookViewId="0">
      <selection activeCell="N12" sqref="N12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3" t="s">
        <v>10</v>
      </c>
      <c r="B1" s="13"/>
      <c r="C1" s="13"/>
      <c r="D1" s="13"/>
      <c r="E1" s="13"/>
      <c r="F1" s="13"/>
      <c r="G1" s="13"/>
      <c r="H1" s="13"/>
      <c r="I1" s="13"/>
    </row>
    <row r="3" spans="1:9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4" t="s">
        <v>0</v>
      </c>
      <c r="B4" s="12" t="s">
        <v>9</v>
      </c>
      <c r="C4" s="12"/>
      <c r="D4" s="12" t="s">
        <v>4</v>
      </c>
      <c r="E4" s="12"/>
      <c r="F4" s="12" t="s">
        <v>7</v>
      </c>
      <c r="G4" s="12"/>
      <c r="H4" s="12" t="s">
        <v>5</v>
      </c>
      <c r="I4" s="12"/>
    </row>
    <row r="5" spans="1:9" x14ac:dyDescent="0.25">
      <c r="A5" s="14"/>
      <c r="B5" s="3" t="s">
        <v>2</v>
      </c>
      <c r="C5" s="3" t="s">
        <v>3</v>
      </c>
      <c r="D5" s="3" t="s">
        <v>5</v>
      </c>
      <c r="E5" s="3" t="s">
        <v>6</v>
      </c>
      <c r="F5" s="3" t="s">
        <v>5</v>
      </c>
      <c r="G5" s="3" t="s">
        <v>6</v>
      </c>
      <c r="H5" s="3" t="s">
        <v>1</v>
      </c>
      <c r="I5" s="3" t="s">
        <v>6</v>
      </c>
    </row>
    <row r="6" spans="1:9" x14ac:dyDescent="0.25">
      <c r="A6" s="4">
        <v>1</v>
      </c>
      <c r="B6" s="5">
        <v>2001</v>
      </c>
      <c r="C6" s="6" t="s">
        <v>12</v>
      </c>
      <c r="D6" s="7">
        <v>4826</v>
      </c>
      <c r="E6" s="8">
        <f>D6/H6</f>
        <v>0.49573703133025165</v>
      </c>
      <c r="F6" s="7">
        <v>4909</v>
      </c>
      <c r="G6" s="8">
        <f>F6/H6</f>
        <v>0.50426296866974829</v>
      </c>
      <c r="H6" s="9">
        <f>D6+F6</f>
        <v>9735</v>
      </c>
      <c r="I6" s="8">
        <f>H6/$H$16</f>
        <v>0.15017817749872731</v>
      </c>
    </row>
    <row r="7" spans="1:9" x14ac:dyDescent="0.25">
      <c r="A7" s="4">
        <v>2</v>
      </c>
      <c r="B7" s="5">
        <v>2002</v>
      </c>
      <c r="C7" s="6" t="s">
        <v>13</v>
      </c>
      <c r="D7" s="7">
        <v>3943</v>
      </c>
      <c r="E7" s="8">
        <f t="shared" ref="E7:E15" si="0">D7/H7</f>
        <v>0.49609964771011578</v>
      </c>
      <c r="F7" s="7">
        <v>4005</v>
      </c>
      <c r="G7" s="8">
        <f t="shared" ref="G7:G16" si="1">F7/H7</f>
        <v>0.50390035228988428</v>
      </c>
      <c r="H7" s="9">
        <f t="shared" ref="H7:H15" si="2">D7+F7</f>
        <v>7948</v>
      </c>
      <c r="I7" s="8">
        <f t="shared" ref="I7:I16" si="3">H7/$H$16</f>
        <v>0.12261080172161115</v>
      </c>
    </row>
    <row r="8" spans="1:9" x14ac:dyDescent="0.25">
      <c r="A8" s="4">
        <v>3</v>
      </c>
      <c r="B8" s="5">
        <v>2003</v>
      </c>
      <c r="C8" s="6" t="s">
        <v>14</v>
      </c>
      <c r="D8" s="7">
        <v>2358</v>
      </c>
      <c r="E8" s="8">
        <f t="shared" si="0"/>
        <v>0.50191570881226055</v>
      </c>
      <c r="F8" s="7">
        <v>2340</v>
      </c>
      <c r="G8" s="8">
        <f t="shared" si="1"/>
        <v>0.49808429118773945</v>
      </c>
      <c r="H8" s="9">
        <f t="shared" si="2"/>
        <v>4698</v>
      </c>
      <c r="I8" s="8">
        <f t="shared" si="3"/>
        <v>7.2474276105703228E-2</v>
      </c>
    </row>
    <row r="9" spans="1:9" x14ac:dyDescent="0.25">
      <c r="A9" s="4">
        <v>4</v>
      </c>
      <c r="B9" s="5">
        <v>2004</v>
      </c>
      <c r="C9" s="6" t="s">
        <v>15</v>
      </c>
      <c r="D9" s="7">
        <v>4626</v>
      </c>
      <c r="E9" s="8">
        <f t="shared" si="0"/>
        <v>0.51303094155484086</v>
      </c>
      <c r="F9" s="7">
        <v>4391</v>
      </c>
      <c r="G9" s="8">
        <f t="shared" si="1"/>
        <v>0.48696905844515914</v>
      </c>
      <c r="H9" s="9">
        <f t="shared" si="2"/>
        <v>9017</v>
      </c>
      <c r="I9" s="8">
        <f t="shared" si="3"/>
        <v>0.13910186199342825</v>
      </c>
    </row>
    <row r="10" spans="1:9" x14ac:dyDescent="0.25">
      <c r="A10" s="4">
        <v>5</v>
      </c>
      <c r="B10" s="5">
        <v>2005</v>
      </c>
      <c r="C10" s="6" t="s">
        <v>16</v>
      </c>
      <c r="D10" s="7">
        <v>1962</v>
      </c>
      <c r="E10" s="8">
        <f t="shared" si="0"/>
        <v>0.50540958268933545</v>
      </c>
      <c r="F10" s="7">
        <v>1920</v>
      </c>
      <c r="G10" s="8">
        <f t="shared" si="1"/>
        <v>0.49459041731066461</v>
      </c>
      <c r="H10" s="9">
        <f t="shared" si="2"/>
        <v>3882</v>
      </c>
      <c r="I10" s="8">
        <f t="shared" si="3"/>
        <v>5.9886151520293723E-2</v>
      </c>
    </row>
    <row r="11" spans="1:9" x14ac:dyDescent="0.25">
      <c r="A11" s="4">
        <v>6</v>
      </c>
      <c r="B11" s="5">
        <v>2006</v>
      </c>
      <c r="C11" s="6" t="s">
        <v>17</v>
      </c>
      <c r="D11" s="7">
        <v>3184</v>
      </c>
      <c r="E11" s="8">
        <f t="shared" si="0"/>
        <v>0.49866875489428347</v>
      </c>
      <c r="F11" s="7">
        <v>3201</v>
      </c>
      <c r="G11" s="8">
        <f t="shared" si="1"/>
        <v>0.50133124510571647</v>
      </c>
      <c r="H11" s="9">
        <f t="shared" si="2"/>
        <v>6385</v>
      </c>
      <c r="I11" s="8">
        <f t="shared" si="3"/>
        <v>9.8498989556176045E-2</v>
      </c>
    </row>
    <row r="12" spans="1:9" x14ac:dyDescent="0.25">
      <c r="A12" s="4">
        <v>7</v>
      </c>
      <c r="B12" s="5">
        <v>2007</v>
      </c>
      <c r="C12" s="6" t="s">
        <v>18</v>
      </c>
      <c r="D12" s="7">
        <v>3126</v>
      </c>
      <c r="E12" s="8">
        <f t="shared" si="0"/>
        <v>0.49697933227344993</v>
      </c>
      <c r="F12" s="7">
        <v>3164</v>
      </c>
      <c r="G12" s="8">
        <f t="shared" si="1"/>
        <v>0.50302066772655007</v>
      </c>
      <c r="H12" s="9">
        <f t="shared" si="2"/>
        <v>6290</v>
      </c>
      <c r="I12" s="8">
        <f t="shared" si="3"/>
        <v>9.7033460345864894E-2</v>
      </c>
    </row>
    <row r="13" spans="1:9" x14ac:dyDescent="0.25">
      <c r="A13" s="4">
        <v>8</v>
      </c>
      <c r="B13" s="5">
        <v>2008</v>
      </c>
      <c r="C13" s="6" t="s">
        <v>19</v>
      </c>
      <c r="D13" s="7">
        <v>3717</v>
      </c>
      <c r="E13" s="8">
        <f t="shared" si="0"/>
        <v>0.50270489586150935</v>
      </c>
      <c r="F13" s="7">
        <v>3677</v>
      </c>
      <c r="G13" s="8">
        <f t="shared" si="1"/>
        <v>0.49729510413849065</v>
      </c>
      <c r="H13" s="9">
        <f t="shared" si="2"/>
        <v>7394</v>
      </c>
      <c r="I13" s="8">
        <f t="shared" si="3"/>
        <v>0.11406445243200716</v>
      </c>
    </row>
    <row r="14" spans="1:9" x14ac:dyDescent="0.25">
      <c r="A14" s="4">
        <v>9</v>
      </c>
      <c r="B14" s="5">
        <v>2009</v>
      </c>
      <c r="C14" s="6" t="s">
        <v>20</v>
      </c>
      <c r="D14" s="7">
        <v>1880</v>
      </c>
      <c r="E14" s="8">
        <f t="shared" si="0"/>
        <v>0.50442715320633214</v>
      </c>
      <c r="F14" s="7">
        <v>1847</v>
      </c>
      <c r="G14" s="8">
        <f t="shared" si="1"/>
        <v>0.49557284679366781</v>
      </c>
      <c r="H14" s="9">
        <f t="shared" si="2"/>
        <v>3727</v>
      </c>
      <c r="I14" s="8">
        <f t="shared" si="3"/>
        <v>5.7495024913996579E-2</v>
      </c>
    </row>
    <row r="15" spans="1:9" x14ac:dyDescent="0.25">
      <c r="A15" s="4">
        <v>10</v>
      </c>
      <c r="B15" s="5">
        <v>2010</v>
      </c>
      <c r="C15" s="6" t="s">
        <v>21</v>
      </c>
      <c r="D15" s="7">
        <v>2948</v>
      </c>
      <c r="E15" s="8">
        <f t="shared" si="0"/>
        <v>0.51296328519227419</v>
      </c>
      <c r="F15" s="7">
        <v>2799</v>
      </c>
      <c r="G15" s="8">
        <f t="shared" si="1"/>
        <v>0.48703671480772576</v>
      </c>
      <c r="H15" s="9">
        <f t="shared" si="2"/>
        <v>5747</v>
      </c>
      <c r="I15" s="8">
        <f t="shared" si="3"/>
        <v>8.8656803912191662E-2</v>
      </c>
    </row>
    <row r="16" spans="1:9" x14ac:dyDescent="0.25">
      <c r="A16" s="14" t="s">
        <v>8</v>
      </c>
      <c r="B16" s="14"/>
      <c r="C16" s="14"/>
      <c r="D16" s="10">
        <f>SUM(D6:D15)</f>
        <v>32570</v>
      </c>
      <c r="E16" s="11">
        <f>D16/H16</f>
        <v>0.50244511978772965</v>
      </c>
      <c r="F16" s="10">
        <f>SUM(F6:F15)</f>
        <v>32253</v>
      </c>
      <c r="G16" s="11">
        <f t="shared" si="1"/>
        <v>0.49755488021227035</v>
      </c>
      <c r="H16" s="10">
        <f>SUM(H6:H15)</f>
        <v>64823</v>
      </c>
      <c r="I16" s="11">
        <f t="shared" si="3"/>
        <v>1</v>
      </c>
    </row>
  </sheetData>
  <mergeCells count="8">
    <mergeCell ref="H4:I4"/>
    <mergeCell ref="A1:I1"/>
    <mergeCell ref="A16:C16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2024-06-07T01:31:37Z</dcterms:modified>
</cp:coreProperties>
</file>