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786D4825-C0D7-413E-BDCD-D047DCE95AF4}" xr6:coauthVersionLast="47" xr6:coauthVersionMax="47" xr10:uidLastSave="{00000000-0000-0000-0000-000000000000}"/>
  <bookViews>
    <workbookView xWindow="300" yWindow="10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7" i="1"/>
  <c r="F23" i="1"/>
  <c r="D23" i="1"/>
  <c r="H22" i="1"/>
  <c r="H21" i="1"/>
  <c r="H17" i="1"/>
  <c r="G17" i="1" s="1"/>
  <c r="H18" i="1"/>
  <c r="G18" i="1" s="1"/>
  <c r="H19" i="1"/>
  <c r="H20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7" i="1"/>
  <c r="G7" i="1" s="1"/>
  <c r="H23" i="1" l="1"/>
  <c r="E22" i="1"/>
  <c r="G22" i="1"/>
  <c r="E21" i="1"/>
  <c r="G21" i="1"/>
  <c r="E20" i="1"/>
  <c r="E19" i="1"/>
  <c r="E18" i="1"/>
  <c r="G20" i="1"/>
  <c r="E17" i="1"/>
  <c r="G19" i="1"/>
  <c r="E12" i="1"/>
  <c r="G12" i="1"/>
  <c r="E11" i="1"/>
  <c r="E10" i="1"/>
  <c r="E16" i="1"/>
  <c r="E8" i="1"/>
  <c r="E14" i="1"/>
  <c r="G14" i="1"/>
  <c r="E13" i="1"/>
  <c r="G10" i="1"/>
  <c r="E9" i="1"/>
  <c r="G9" i="1"/>
  <c r="E7" i="1"/>
  <c r="E15" i="1"/>
  <c r="E23" i="1" l="1"/>
  <c r="G23" i="1"/>
</calcChain>
</file>

<file path=xl/sharedStrings.xml><?xml version="1.0" encoding="utf-8"?>
<sst xmlns="http://schemas.openxmlformats.org/spreadsheetml/2006/main" count="33" uniqueCount="29">
  <si>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</si>
  <si>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</si>
  <si>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</si>
  <si>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</si>
  <si>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</si>
  <si>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</si>
  <si>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</si>
  <si>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</si>
  <si>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</si>
  <si>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</si>
  <si>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</si>
  <si>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WANAREJA</t>
  </si>
  <si>
    <t>KECAMATAN: 33.01.15 WANAREJA</t>
  </si>
  <si>
    <t>TARISI</t>
  </si>
  <si>
    <t>BANTAR</t>
  </si>
  <si>
    <t>WANAREJA</t>
  </si>
  <si>
    <t>LIMBANGAN</t>
  </si>
  <si>
    <t>MALABAR</t>
  </si>
  <si>
    <t>MAJINGKLAK</t>
  </si>
  <si>
    <t>MADURA</t>
  </si>
  <si>
    <t>TAMBAKSARI</t>
  </si>
  <si>
    <t>PALUGON</t>
  </si>
  <si>
    <t>CIGINTUNG</t>
  </si>
  <si>
    <t>JAMBU</t>
  </si>
  <si>
    <t>ADIMULYA</t>
  </si>
  <si>
    <t>SIDAMULYA</t>
  </si>
  <si>
    <t>CILONGKRANG</t>
  </si>
  <si>
    <t>PURWASARI</t>
  </si>
  <si>
    <t>MADUSARI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</si>
</sst>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85" zoomScaleNormal="85" workbookViewId="0">
      <selection activeCell="K7" sqref="K7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5" t="s">
        <v>10</v>
      </c>
      <c r="C4" s="5"/>
      <c r="D4" s="6" t="s">
        <v>9</v>
      </c>
      <c r="E4" s="6"/>
      <c r="F4" s="6"/>
      <c r="G4" s="6"/>
      <c r="H4" s="6"/>
      <c r="I4" s="6"/>
    </row>
    <row r="5" spans="1:9" x14ac:dyDescent="0.25">
      <c r="A5" s="5"/>
      <c r="B5" s="5"/>
      <c r="C5" s="5"/>
      <c r="D5" s="6" t="s">
        <v>4</v>
      </c>
      <c r="E5" s="6"/>
      <c r="F5" s="6" t="s">
        <v>7</v>
      </c>
      <c r="G5" s="6"/>
      <c r="H5" s="6" t="s">
        <v>5</v>
      </c>
      <c r="I5" s="6"/>
    </row>
    <row r="6" spans="1:9" x14ac:dyDescent="0.25">
      <c r="A6" s="5"/>
      <c r="B6" s="7" t="s">
        <v>2</v>
      </c>
      <c r="C6" s="7" t="s">
        <v>3</v>
      </c>
      <c r="D6" s="7" t="s">
        <v>5</v>
      </c>
      <c r="E6" s="7" t="s">
        <v>6</v>
      </c>
      <c r="F6" s="7" t="s">
        <v>5</v>
      </c>
      <c r="G6" s="7" t="s">
        <v>6</v>
      </c>
      <c r="H6" s="7" t="s">
        <v>1</v>
      </c>
      <c r="I6" s="7" t="s">
        <v>6</v>
      </c>
    </row>
    <row r="7" spans="1:9" x14ac:dyDescent="0.25">
      <c r="A7" s="8">
        <v>1</v>
      </c>
      <c r="B7" s="9">
        <v>2001</v>
      </c>
      <c r="C7" s="10" t="s">
        <v>13</v>
      </c>
      <c r="D7" s="11">
        <v>1977</v>
      </c>
      <c r="E7" s="12">
        <f>D7/H7</f>
        <v>0.7832805071315373</v>
      </c>
      <c r="F7" s="10">
        <v>547</v>
      </c>
      <c r="G7" s="12">
        <f>F7/H7</f>
        <v>0.21671949286846276</v>
      </c>
      <c r="H7" s="13">
        <f>D7+F7</f>
        <v>2524</v>
      </c>
      <c r="I7" s="12">
        <f>H7/$H$23</f>
        <v>6.4420622766717714E-2</v>
      </c>
    </row>
    <row r="8" spans="1:9" x14ac:dyDescent="0.25">
      <c r="A8" s="8">
        <v>2</v>
      </c>
      <c r="B8" s="9">
        <v>2002</v>
      </c>
      <c r="C8" s="10" t="s">
        <v>14</v>
      </c>
      <c r="D8" s="11">
        <v>2406</v>
      </c>
      <c r="E8" s="12">
        <f t="shared" ref="E8:E22" si="0">D8/H8</f>
        <v>0.79853966146697641</v>
      </c>
      <c r="F8" s="10">
        <v>607</v>
      </c>
      <c r="G8" s="12">
        <f t="shared" ref="G8:G23" si="1">F8/H8</f>
        <v>0.20146033853302356</v>
      </c>
      <c r="H8" s="13">
        <f t="shared" ref="H8:H22" si="2">D8+F8</f>
        <v>3013</v>
      </c>
      <c r="I8" s="12">
        <f t="shared" ref="I8:I23" si="3">H8/$H$23</f>
        <v>7.6901480347115872E-2</v>
      </c>
    </row>
    <row r="9" spans="1:9" x14ac:dyDescent="0.25">
      <c r="A9" s="8">
        <v>3</v>
      </c>
      <c r="B9" s="9">
        <v>2003</v>
      </c>
      <c r="C9" s="10" t="s">
        <v>15</v>
      </c>
      <c r="D9" s="11">
        <v>3243</v>
      </c>
      <c r="E9" s="12">
        <f t="shared" si="0"/>
        <v>0.78847556528081697</v>
      </c>
      <c r="F9" s="10">
        <v>870</v>
      </c>
      <c r="G9" s="12">
        <f t="shared" si="1"/>
        <v>0.21152443471918309</v>
      </c>
      <c r="H9" s="13">
        <f t="shared" si="2"/>
        <v>4113</v>
      </c>
      <c r="I9" s="12">
        <f t="shared" si="3"/>
        <v>0.1049770290964778</v>
      </c>
    </row>
    <row r="10" spans="1:9" x14ac:dyDescent="0.25">
      <c r="A10" s="8">
        <v>4</v>
      </c>
      <c r="B10" s="9">
        <v>2004</v>
      </c>
      <c r="C10" s="10" t="s">
        <v>16</v>
      </c>
      <c r="D10" s="11">
        <v>3666</v>
      </c>
      <c r="E10" s="12">
        <f t="shared" si="0"/>
        <v>0.80008729812309032</v>
      </c>
      <c r="F10" s="10">
        <v>916</v>
      </c>
      <c r="G10" s="12">
        <f t="shared" si="1"/>
        <v>0.19991270187690965</v>
      </c>
      <c r="H10" s="13">
        <f t="shared" si="2"/>
        <v>4582</v>
      </c>
      <c r="I10" s="12">
        <f t="shared" si="3"/>
        <v>0.11694742215416029</v>
      </c>
    </row>
    <row r="11" spans="1:9" x14ac:dyDescent="0.25">
      <c r="A11" s="8">
        <v>5</v>
      </c>
      <c r="B11" s="9">
        <v>2005</v>
      </c>
      <c r="C11" s="10" t="s">
        <v>17</v>
      </c>
      <c r="D11" s="11">
        <v>1945</v>
      </c>
      <c r="E11" s="12">
        <f t="shared" si="0"/>
        <v>0.80605055946953996</v>
      </c>
      <c r="F11" s="10">
        <v>468</v>
      </c>
      <c r="G11" s="12">
        <f t="shared" si="1"/>
        <v>0.19394944053046001</v>
      </c>
      <c r="H11" s="13">
        <f t="shared" si="2"/>
        <v>2413</v>
      </c>
      <c r="I11" s="12">
        <f t="shared" si="3"/>
        <v>6.1587544665645741E-2</v>
      </c>
    </row>
    <row r="12" spans="1:9" x14ac:dyDescent="0.25">
      <c r="A12" s="8">
        <v>6</v>
      </c>
      <c r="B12" s="9">
        <v>2006</v>
      </c>
      <c r="C12" s="10" t="s">
        <v>18</v>
      </c>
      <c r="D12" s="11">
        <v>1665</v>
      </c>
      <c r="E12" s="12">
        <f t="shared" si="0"/>
        <v>0.80746847720659554</v>
      </c>
      <c r="F12" s="10">
        <v>397</v>
      </c>
      <c r="G12" s="12">
        <f t="shared" si="1"/>
        <v>0.19253152279340446</v>
      </c>
      <c r="H12" s="13">
        <f t="shared" si="2"/>
        <v>2062</v>
      </c>
      <c r="I12" s="12">
        <f t="shared" si="3"/>
        <v>5.262889229198571E-2</v>
      </c>
    </row>
    <row r="13" spans="1:9" x14ac:dyDescent="0.25">
      <c r="A13" s="8">
        <v>7</v>
      </c>
      <c r="B13" s="9">
        <v>2007</v>
      </c>
      <c r="C13" s="10" t="s">
        <v>19</v>
      </c>
      <c r="D13" s="11">
        <v>3450</v>
      </c>
      <c r="E13" s="12">
        <f t="shared" si="0"/>
        <v>0.78947368421052633</v>
      </c>
      <c r="F13" s="10">
        <v>920</v>
      </c>
      <c r="G13" s="12">
        <f t="shared" si="1"/>
        <v>0.21052631578947367</v>
      </c>
      <c r="H13" s="13">
        <f t="shared" si="2"/>
        <v>4370</v>
      </c>
      <c r="I13" s="12">
        <f t="shared" si="3"/>
        <v>0.11153649821337418</v>
      </c>
    </row>
    <row r="14" spans="1:9" x14ac:dyDescent="0.25">
      <c r="A14" s="8">
        <v>8</v>
      </c>
      <c r="B14" s="9">
        <v>2008</v>
      </c>
      <c r="C14" s="10" t="s">
        <v>20</v>
      </c>
      <c r="D14" s="11">
        <v>1003</v>
      </c>
      <c r="E14" s="12">
        <f t="shared" si="0"/>
        <v>0.84003350083752093</v>
      </c>
      <c r="F14" s="10">
        <v>191</v>
      </c>
      <c r="G14" s="12">
        <f t="shared" si="1"/>
        <v>0.15996649916247907</v>
      </c>
      <c r="H14" s="13">
        <f t="shared" si="2"/>
        <v>1194</v>
      </c>
      <c r="I14" s="12">
        <f t="shared" si="3"/>
        <v>3.0474732006125573E-2</v>
      </c>
    </row>
    <row r="15" spans="1:9" x14ac:dyDescent="0.25">
      <c r="A15" s="8">
        <v>9</v>
      </c>
      <c r="B15" s="9">
        <v>2009</v>
      </c>
      <c r="C15" s="10" t="s">
        <v>21</v>
      </c>
      <c r="D15" s="11">
        <v>918</v>
      </c>
      <c r="E15" s="12">
        <f t="shared" si="0"/>
        <v>0.83682771194165906</v>
      </c>
      <c r="F15" s="10">
        <v>179</v>
      </c>
      <c r="G15" s="12">
        <f t="shared" si="1"/>
        <v>0.16317228805834094</v>
      </c>
      <c r="H15" s="13">
        <f t="shared" si="2"/>
        <v>1097</v>
      </c>
      <c r="I15" s="12">
        <f t="shared" si="3"/>
        <v>2.7998979070954569E-2</v>
      </c>
    </row>
    <row r="16" spans="1:9" x14ac:dyDescent="0.25">
      <c r="A16" s="8">
        <v>10</v>
      </c>
      <c r="B16" s="9">
        <v>2010</v>
      </c>
      <c r="C16" s="10" t="s">
        <v>22</v>
      </c>
      <c r="D16" s="11">
        <v>624</v>
      </c>
      <c r="E16" s="12">
        <f t="shared" si="0"/>
        <v>0.84552845528455289</v>
      </c>
      <c r="F16" s="10">
        <v>114</v>
      </c>
      <c r="G16" s="12">
        <f t="shared" si="1"/>
        <v>0.15447154471544716</v>
      </c>
      <c r="H16" s="13">
        <f t="shared" si="2"/>
        <v>738</v>
      </c>
      <c r="I16" s="12">
        <f t="shared" si="3"/>
        <v>1.8836140888208269E-2</v>
      </c>
    </row>
    <row r="17" spans="1:9" x14ac:dyDescent="0.25">
      <c r="A17" s="8">
        <v>11</v>
      </c>
      <c r="B17" s="9">
        <v>2011</v>
      </c>
      <c r="C17" s="10" t="s">
        <v>23</v>
      </c>
      <c r="D17" s="11">
        <v>971</v>
      </c>
      <c r="E17" s="12">
        <f t="shared" si="0"/>
        <v>0.82218458933107541</v>
      </c>
      <c r="F17" s="10">
        <v>210</v>
      </c>
      <c r="G17" s="12">
        <f t="shared" si="1"/>
        <v>0.17781541066892464</v>
      </c>
      <c r="H17" s="13">
        <f t="shared" si="2"/>
        <v>1181</v>
      </c>
      <c r="I17" s="12">
        <f t="shared" si="3"/>
        <v>3.0142930066360388E-2</v>
      </c>
    </row>
    <row r="18" spans="1:9" x14ac:dyDescent="0.25">
      <c r="A18" s="8">
        <v>12</v>
      </c>
      <c r="B18" s="9">
        <v>2012</v>
      </c>
      <c r="C18" s="10" t="s">
        <v>24</v>
      </c>
      <c r="D18" s="11">
        <v>3021</v>
      </c>
      <c r="E18" s="12">
        <f t="shared" si="0"/>
        <v>0.79625724828676858</v>
      </c>
      <c r="F18" s="10">
        <v>773</v>
      </c>
      <c r="G18" s="12">
        <f t="shared" si="1"/>
        <v>0.20374275171323142</v>
      </c>
      <c r="H18" s="13">
        <f t="shared" si="2"/>
        <v>3794</v>
      </c>
      <c r="I18" s="12">
        <f t="shared" si="3"/>
        <v>9.6835119959162844E-2</v>
      </c>
    </row>
    <row r="19" spans="1:9" x14ac:dyDescent="0.25">
      <c r="A19" s="8">
        <v>13</v>
      </c>
      <c r="B19" s="9">
        <v>2013</v>
      </c>
      <c r="C19" s="10" t="s">
        <v>25</v>
      </c>
      <c r="D19" s="11">
        <v>1868</v>
      </c>
      <c r="E19" s="12">
        <f t="shared" si="0"/>
        <v>0.80726015557476227</v>
      </c>
      <c r="F19" s="10">
        <v>446</v>
      </c>
      <c r="G19" s="12">
        <f t="shared" si="1"/>
        <v>0.19273984442523767</v>
      </c>
      <c r="H19" s="13">
        <f t="shared" si="2"/>
        <v>2314</v>
      </c>
      <c r="I19" s="12">
        <f t="shared" si="3"/>
        <v>5.9060745278203167E-2</v>
      </c>
    </row>
    <row r="20" spans="1:9" x14ac:dyDescent="0.25">
      <c r="A20" s="8">
        <v>14</v>
      </c>
      <c r="B20" s="9">
        <v>2014</v>
      </c>
      <c r="C20" s="10" t="s">
        <v>26</v>
      </c>
      <c r="D20" s="11">
        <v>1203</v>
      </c>
      <c r="E20" s="12">
        <f t="shared" si="0"/>
        <v>0.77115384615384619</v>
      </c>
      <c r="F20" s="10">
        <v>357</v>
      </c>
      <c r="G20" s="12">
        <f t="shared" si="1"/>
        <v>0.22884615384615384</v>
      </c>
      <c r="H20" s="13">
        <f t="shared" si="2"/>
        <v>1560</v>
      </c>
      <c r="I20" s="12">
        <f t="shared" si="3"/>
        <v>3.9816232771822356E-2</v>
      </c>
    </row>
    <row r="21" spans="1:9" x14ac:dyDescent="0.25">
      <c r="A21" s="8">
        <v>15</v>
      </c>
      <c r="B21" s="9">
        <v>2015</v>
      </c>
      <c r="C21" s="10" t="s">
        <v>27</v>
      </c>
      <c r="D21" s="11">
        <v>1782</v>
      </c>
      <c r="E21" s="12">
        <f t="shared" si="0"/>
        <v>0.80560578661844484</v>
      </c>
      <c r="F21" s="10">
        <v>430</v>
      </c>
      <c r="G21" s="12">
        <f t="shared" si="1"/>
        <v>0.19439421338155516</v>
      </c>
      <c r="H21" s="13">
        <f t="shared" si="2"/>
        <v>2212</v>
      </c>
      <c r="I21" s="12">
        <f t="shared" si="3"/>
        <v>5.6457376212353243E-2</v>
      </c>
    </row>
    <row r="22" spans="1:9" x14ac:dyDescent="0.25">
      <c r="A22" s="8">
        <v>16</v>
      </c>
      <c r="B22" s="9">
        <v>2016</v>
      </c>
      <c r="C22" s="10" t="s">
        <v>28</v>
      </c>
      <c r="D22" s="11">
        <v>1541</v>
      </c>
      <c r="E22" s="12">
        <f t="shared" si="0"/>
        <v>0.7655240933929458</v>
      </c>
      <c r="F22" s="10">
        <v>472</v>
      </c>
      <c r="G22" s="12">
        <f t="shared" si="1"/>
        <v>0.23447590660705414</v>
      </c>
      <c r="H22" s="13">
        <f t="shared" si="2"/>
        <v>2013</v>
      </c>
      <c r="I22" s="12">
        <f t="shared" si="3"/>
        <v>5.1378254211332311E-2</v>
      </c>
    </row>
    <row r="23" spans="1:9" x14ac:dyDescent="0.25">
      <c r="A23" s="5" t="s">
        <v>8</v>
      </c>
      <c r="B23" s="5"/>
      <c r="C23" s="5"/>
      <c r="D23" s="14">
        <f>SUM(D7:D22)</f>
        <v>31283</v>
      </c>
      <c r="E23" s="15">
        <f>D23/H23</f>
        <v>0.79844308320571722</v>
      </c>
      <c r="F23" s="14">
        <f>SUM(F7:F22)</f>
        <v>7897</v>
      </c>
      <c r="G23" s="15">
        <f t="shared" si="1"/>
        <v>0.20155691679428281</v>
      </c>
      <c r="H23" s="14">
        <f>SUM(H7:H22)</f>
        <v>39180</v>
      </c>
      <c r="I23" s="15">
        <f t="shared" si="3"/>
        <v>1</v>
      </c>
    </row>
  </sheetData>
  <mergeCells count="9">
    <mergeCell ref="H5:I5"/>
    <mergeCell ref="A1:I1"/>
    <mergeCell ref="A23:C23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2023-11-10T02:26:15Z</dcterms:modified>
</cp:coreProperties>
</file>