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Gawe\Rekap\2024\5. Mei\"/>
    </mc:Choice>
  </mc:AlternateContent>
  <xr:revisionPtr revIDLastSave="0" documentId="13_ncr:1_{44BD0AAA-A540-4CF1-AFBF-9F4CFFFA46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Sheet1!$A$2:$I$63</definedName>
    <definedName name="_xlnm.Print_Titles" localSheetId="0">Sheet1!$6:$7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C4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<sst xmlns="http://schemas.openxmlformats.org/spreadsheetml/2006/main" count="212" uniqueCount="100">
  <si>
    <t xml:space="preserve"> LAPORAN BULANAN KEGIATAN  SOSIALISASI DAN SIMULASI PENCEGAHAN  BAHAYA KEBAKARAN </t>
  </si>
  <si>
    <t>NO.</t>
  </si>
  <si>
    <t>HARI / TANGGAL</t>
  </si>
  <si>
    <t>JENIS KEGIATAN</t>
  </si>
  <si>
    <t>LOKASI KEGIATAN</t>
  </si>
  <si>
    <t>KETERANGAN</t>
  </si>
  <si>
    <t>SOSIALISASI</t>
  </si>
  <si>
    <t>PENCEGAHAN</t>
  </si>
  <si>
    <t xml:space="preserve">PESERTA / PERSONIL </t>
  </si>
  <si>
    <t>URAIAN KEGIATAN</t>
  </si>
  <si>
    <t>-</t>
  </si>
  <si>
    <t xml:space="preserve">Peserta </t>
  </si>
  <si>
    <t>Peserta</t>
  </si>
  <si>
    <t xml:space="preserve"> Jumlah :</t>
  </si>
  <si>
    <t>Sabtu, 25 Maret 2017</t>
  </si>
  <si>
    <t>Lapangan Exs Batalyon 405 Cilacap</t>
  </si>
  <si>
    <t>Konser musik Endang Soekamti</t>
  </si>
  <si>
    <t xml:space="preserve"> </t>
  </si>
  <si>
    <t xml:space="preserve"> 29 Maret 2017</t>
  </si>
  <si>
    <t>Kunjungan Tk Paud - KB Jend. Soedirman ke Kantor Pemadam Kebakaran Cilacap</t>
  </si>
  <si>
    <t>Sosialisasi dan pengenalan dini alat pemadam kebakaran</t>
  </si>
  <si>
    <t>Kamis, 6 April 2017</t>
  </si>
  <si>
    <t>Kunjungan Tk. Aisyiah ll Jl. Gatot Subroto ke Kantor Pemadam Kebakaran Cilacap</t>
  </si>
  <si>
    <t>Dalam  rangka pengenalan alat pemadam kebakaran</t>
  </si>
  <si>
    <t>Sabtu, 8 April 2017</t>
  </si>
  <si>
    <t>Hotel Atrium Premier Cilacap Jl. S Parman Cilacap</t>
  </si>
  <si>
    <t>Sosialisasi dan Simulasi Pemadam Kebakaran</t>
  </si>
  <si>
    <t>Selasa, 11 April 2017</t>
  </si>
  <si>
    <t>Tk Al- Irsyad / KB</t>
  </si>
  <si>
    <t>Sosialisasi dan Pengenalan dini mengatasi kebakaran</t>
  </si>
  <si>
    <t>Selasa, 25 April 2017</t>
  </si>
  <si>
    <t>Kunjungan Tk Masytoh Kec. Kawunganten ke Kantor Pemadam Kebakaran</t>
  </si>
  <si>
    <t>Rabu, 26 April 2017</t>
  </si>
  <si>
    <t>Tk Mutiara Bunda</t>
  </si>
  <si>
    <t>Rabu, 3 Meil 2017</t>
  </si>
  <si>
    <t>UPT Puskesmas Kecamatan Kroya ll</t>
  </si>
  <si>
    <t>Senin, 15 Mei 2017</t>
  </si>
  <si>
    <t>TK.Al-Irsyad AI Islamiah</t>
  </si>
  <si>
    <t>Sabtu,10 Juni 2017</t>
  </si>
  <si>
    <t>Puskesmas Kecamatan Cimanggu l</t>
  </si>
  <si>
    <t>Jum,at 16 Juli 2017</t>
  </si>
  <si>
    <t>Kelurahan Sidakaya</t>
  </si>
  <si>
    <t>KEPALA SATUAN POLISI PAMONG PRAJA</t>
  </si>
  <si>
    <t xml:space="preserve"> KABUPATEN CILACAP</t>
  </si>
  <si>
    <t xml:space="preserve">LUHUR SATRIO MUCHSIN,S.STP,M.Si </t>
  </si>
  <si>
    <t xml:space="preserve"> Pembina Tingkat I</t>
  </si>
  <si>
    <t xml:space="preserve">NIP 19780930 299703 1 001 </t>
  </si>
  <si>
    <t xml:space="preserve">PENYIRAMAN </t>
  </si>
  <si>
    <t xml:space="preserve">Pembuatan Video </t>
  </si>
  <si>
    <t>Aula Yudha Brama Jaya</t>
  </si>
  <si>
    <t>BIDANG PEMADAM KEBAKARAN DAN PENYELAMATAN SATPOL PP KABUPATEN CILACAP</t>
  </si>
  <si>
    <t>Personil</t>
  </si>
  <si>
    <t>Pengamanan Konser Musik</t>
  </si>
  <si>
    <t>BULAN MEI 2024</t>
  </si>
  <si>
    <t xml:space="preserve"> Cilacap,   Juni 2024</t>
  </si>
  <si>
    <t>Edukasi Damkar PAUD An-Naba</t>
  </si>
  <si>
    <t>Pos Damkar Sidareja</t>
  </si>
  <si>
    <t>Edukasi Damkar PAUD Sakinah Sidareja</t>
  </si>
  <si>
    <t>Edukasi Damkar RA Ma'Arif NU Cinyawang</t>
  </si>
  <si>
    <t>Pos Damkar Majenang</t>
  </si>
  <si>
    <t>Edukasi Damkar TK Sinar Abadi</t>
  </si>
  <si>
    <t>Lapangan Krida Nusantara</t>
  </si>
  <si>
    <t xml:space="preserve">Rumah blok Valve 3, Jl. Nasional lll Dusun Jatilarang Selatan, Desa Pagelaran, Kec. Kemranjen, Kab. Banyumas </t>
  </si>
  <si>
    <t>Simulasi Tanggap Darurat Guna Menunjang Pelaksanaan Pekerjaan Final Commissioning Fase 2</t>
  </si>
  <si>
    <t>SMK Negeri 2 Cilacap</t>
  </si>
  <si>
    <t>Edukasi Damkar Taman Bermain</t>
  </si>
  <si>
    <t>Edukasi Damkar TK Qurrota Ayyun</t>
  </si>
  <si>
    <t>Edukasi Damkar RA Warosatul Anbiya</t>
  </si>
  <si>
    <t>Lapangan Desa Rungkang, Kec. Gandrungmangu</t>
  </si>
  <si>
    <t>Edukasi Damkar TK Handayani &amp; TK Pertiwi</t>
  </si>
  <si>
    <t>Edukasi Damkar TPA I'jazul Athfal &amp; RA Unggulan Nurul Fattah</t>
  </si>
  <si>
    <t>Edukasi Damkar RA Al-Mursyida Patimuan</t>
  </si>
  <si>
    <t>Edukasi Damkar TK Cempaka 1 Kebun Kawung</t>
  </si>
  <si>
    <t>Balai Desa Salebu</t>
  </si>
  <si>
    <t>Edukasi Damkar SMK Farmasi Majenang</t>
  </si>
  <si>
    <t>SMK Komputama Majenang</t>
  </si>
  <si>
    <t>SMP N 1 Sampang</t>
  </si>
  <si>
    <t>Lapangan Layansari</t>
  </si>
  <si>
    <t>Edukasi Damkar TK Sudirman Layansari</t>
  </si>
  <si>
    <t>Aula Balai Desa Kemojing</t>
  </si>
  <si>
    <t>Sosialisasi dan Simulasi Pencegahan Bahaya Kebakaran di Desa Kemojing</t>
  </si>
  <si>
    <t>Edukasi Damkar PAUD Harapan Bunda</t>
  </si>
  <si>
    <t>Edukasi Damkar PAUD Alamanda</t>
  </si>
  <si>
    <t>Edukasi Damkar TK Dipenogoro</t>
  </si>
  <si>
    <t>Halaman TK Diponegoro Cisumur</t>
  </si>
  <si>
    <t>SMP N 1 Kroya</t>
  </si>
  <si>
    <t>Edukasi Damkar RA Al-Hidayah</t>
  </si>
  <si>
    <t>Edukasi Damkar RA Ma'arif NU A-Madina 2</t>
  </si>
  <si>
    <t>Halaman RA Al-Hidayah</t>
  </si>
  <si>
    <t>Halaman RA Ma'arif NU A-Madina 2</t>
  </si>
  <si>
    <t>Balai Desa Mulyadadi</t>
  </si>
  <si>
    <t>Sosialisasi dan Simulasi Pencegahan Bahaya Kebakaran di Balai Desa Mulyadadi</t>
  </si>
  <si>
    <t>Lapangan Desa Layansari</t>
  </si>
  <si>
    <t>Pesera</t>
  </si>
  <si>
    <t>Edukasi Damkar SD N 1 Layansari</t>
  </si>
  <si>
    <t>Alun-alun Cilacap</t>
  </si>
  <si>
    <t>Sosialisasi dan Simulasi Pencegahan Bahaya Kebakaran PT. Bhinangkit Putra Mandiri</t>
  </si>
  <si>
    <t>Halaman TK Diponegoro Muktisari</t>
  </si>
  <si>
    <t>Edukasi Damkar TK Diponegoro Muktisari</t>
  </si>
  <si>
    <t>Edukasi Damkar SD Muhammadiyah 02 Cilacap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</si>
</sst>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dd\,\ dd\ mmmm\ yyyy;@"/>
  </numFmts>
  <fonts count="13">
    <font>
      <sz val="11"/>
      <color theme="1"/>
      <name val="Calibri"/>
      <charset val="134"/>
      <scheme val="minor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u val="double"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top"/>
    </xf>
    <xf numFmtId="15" fontId="2" fillId="0" borderId="14" xfId="0" applyNumberFormat="1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15" fontId="2" fillId="0" borderId="16" xfId="0" applyNumberFormat="1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top"/>
    </xf>
    <xf numFmtId="15" fontId="2" fillId="0" borderId="17" xfId="0" applyNumberFormat="1" applyFont="1" applyBorder="1" applyAlignment="1">
      <alignment horizontal="justify" vertical="top" wrapText="1"/>
    </xf>
    <xf numFmtId="0" fontId="2" fillId="0" borderId="18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22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14" xfId="0" applyNumberFormat="1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top" wrapText="1"/>
    </xf>
    <xf numFmtId="164" fontId="2" fillId="0" borderId="19" xfId="0" applyNumberFormat="1" applyFont="1" applyBorder="1" applyAlignment="1">
      <alignment horizontal="center" vertical="top" wrapText="1"/>
    </xf>
    <xf numFmtId="164" fontId="8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2" fontId="6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15" fontId="6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view="pageBreakPreview" topLeftCell="A35" zoomScale="70" zoomScaleNormal="100" zoomScaleSheetLayoutView="70" workbookViewId="0">
      <selection activeCell="F56" sqref="F56:I56"/>
    </sheetView>
  </sheetViews>
  <sheetFormatPr defaultColWidth="9.140625" defaultRowHeight="15"/>
  <cols>
    <col min="1" max="1" width="5.42578125" style="3" customWidth="1"/>
    <col min="2" max="2" width="24.140625" style="42" customWidth="1"/>
    <col min="3" max="3" width="14.85546875" style="3" customWidth="1"/>
    <col min="4" max="5" width="17.5703125" style="3" customWidth="1"/>
    <col min="6" max="6" width="50.85546875" style="3" customWidth="1"/>
    <col min="7" max="7" width="8.42578125" style="6" customWidth="1"/>
    <col min="8" max="8" width="11.5703125" style="3" customWidth="1"/>
    <col min="9" max="9" width="58.140625" style="3" customWidth="1"/>
    <col min="10" max="10" width="9.85546875" style="3" customWidth="1"/>
    <col min="11" max="16384" width="9.140625" style="3"/>
  </cols>
  <sheetData>
    <row r="1" spans="1:17" ht="0.75" customHeight="1"/>
    <row r="2" spans="1:17" s="1" customFormat="1" ht="18" customHeight="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23"/>
      <c r="K2" s="23"/>
      <c r="L2" s="23"/>
      <c r="M2" s="23"/>
      <c r="N2" s="23"/>
      <c r="O2" s="23"/>
      <c r="P2" s="23"/>
      <c r="Q2" s="23"/>
    </row>
    <row r="3" spans="1:17" s="1" customFormat="1" ht="18" customHeight="1">
      <c r="A3" s="74" t="s">
        <v>50</v>
      </c>
      <c r="B3" s="74"/>
      <c r="C3" s="74"/>
      <c r="D3" s="74"/>
      <c r="E3" s="74"/>
      <c r="F3" s="74"/>
      <c r="G3" s="74"/>
      <c r="H3" s="74"/>
      <c r="I3" s="74"/>
      <c r="J3" s="23"/>
      <c r="K3" s="23"/>
      <c r="L3" s="23"/>
      <c r="M3" s="23"/>
      <c r="N3" s="23"/>
      <c r="O3" s="23"/>
      <c r="P3" s="23"/>
      <c r="Q3" s="23"/>
    </row>
    <row r="4" spans="1:17" s="1" customFormat="1" ht="18" customHeight="1">
      <c r="A4" s="75" t="s">
        <v>53</v>
      </c>
      <c r="B4" s="75"/>
      <c r="C4" s="75"/>
      <c r="D4" s="75"/>
      <c r="E4" s="75"/>
      <c r="F4" s="75"/>
      <c r="G4" s="75"/>
      <c r="H4" s="75"/>
      <c r="I4" s="75"/>
      <c r="J4" s="23"/>
      <c r="K4" s="23"/>
      <c r="L4" s="23"/>
      <c r="M4" s="23"/>
      <c r="N4" s="23"/>
      <c r="O4" s="23"/>
      <c r="P4" s="23"/>
      <c r="Q4" s="23"/>
    </row>
    <row r="5" spans="1:17" s="2" customFormat="1" ht="21" customHeight="1" thickBot="1">
      <c r="A5" s="76"/>
      <c r="B5" s="76"/>
      <c r="C5" s="76"/>
      <c r="D5" s="76"/>
      <c r="E5" s="76"/>
      <c r="F5" s="76"/>
      <c r="G5" s="7"/>
      <c r="H5" s="8"/>
      <c r="I5" s="8"/>
    </row>
    <row r="6" spans="1:17" ht="30" customHeight="1" thickBot="1">
      <c r="A6" s="62" t="s">
        <v>1</v>
      </c>
      <c r="B6" s="63" t="s">
        <v>2</v>
      </c>
      <c r="C6" s="68" t="s">
        <v>3</v>
      </c>
      <c r="D6" s="69"/>
      <c r="E6" s="77"/>
      <c r="F6" s="64" t="s">
        <v>4</v>
      </c>
      <c r="G6" s="77" t="s">
        <v>5</v>
      </c>
      <c r="H6" s="77"/>
      <c r="I6" s="78"/>
    </row>
    <row r="7" spans="1:17" ht="30" customHeight="1" thickBot="1">
      <c r="A7" s="62"/>
      <c r="B7" s="63"/>
      <c r="C7" s="41" t="s">
        <v>6</v>
      </c>
      <c r="D7" s="33" t="s">
        <v>7</v>
      </c>
      <c r="E7" s="31" t="s">
        <v>47</v>
      </c>
      <c r="F7" s="64"/>
      <c r="G7" s="68" t="s">
        <v>8</v>
      </c>
      <c r="H7" s="69"/>
      <c r="I7" s="40" t="s">
        <v>9</v>
      </c>
    </row>
    <row r="8" spans="1:17" ht="25.5" customHeight="1">
      <c r="A8" s="58">
        <v>1</v>
      </c>
      <c r="B8" s="54">
        <v>45413</v>
      </c>
      <c r="C8" s="34">
        <v>1</v>
      </c>
      <c r="D8" s="34" t="s">
        <v>10</v>
      </c>
      <c r="E8" s="34" t="s">
        <v>10</v>
      </c>
      <c r="F8" s="36" t="s">
        <v>49</v>
      </c>
      <c r="G8" s="57">
        <v>30</v>
      </c>
      <c r="H8" s="37" t="s">
        <v>12</v>
      </c>
      <c r="I8" s="35" t="s">
        <v>55</v>
      </c>
    </row>
    <row r="9" spans="1:17" ht="25.5" customHeight="1">
      <c r="A9" s="58">
        <f>A8+1</f>
        <v>2</v>
      </c>
      <c r="B9" s="54">
        <v>45415</v>
      </c>
      <c r="C9" s="34">
        <v>1</v>
      </c>
      <c r="D9" s="34" t="s">
        <v>10</v>
      </c>
      <c r="E9" s="34" t="s">
        <v>10</v>
      </c>
      <c r="F9" s="36" t="s">
        <v>56</v>
      </c>
      <c r="G9" s="35">
        <v>20</v>
      </c>
      <c r="H9" s="37" t="s">
        <v>12</v>
      </c>
      <c r="I9" s="35" t="s">
        <v>57</v>
      </c>
    </row>
    <row r="10" spans="1:17" ht="25.5" customHeight="1">
      <c r="A10" s="58">
        <f t="shared" ref="A10:A31" si="0">A9+1</f>
        <v>3</v>
      </c>
      <c r="B10" s="54">
        <v>45420</v>
      </c>
      <c r="C10" s="34">
        <v>1</v>
      </c>
      <c r="D10" s="34" t="s">
        <v>10</v>
      </c>
      <c r="E10" s="34" t="s">
        <v>10</v>
      </c>
      <c r="F10" s="36" t="s">
        <v>56</v>
      </c>
      <c r="G10" s="35">
        <v>45</v>
      </c>
      <c r="H10" s="37" t="s">
        <v>12</v>
      </c>
      <c r="I10" s="35" t="s">
        <v>58</v>
      </c>
    </row>
    <row r="11" spans="1:17" ht="25.5" customHeight="1">
      <c r="A11" s="58">
        <f t="shared" si="0"/>
        <v>4</v>
      </c>
      <c r="B11" s="54">
        <v>45421</v>
      </c>
      <c r="C11" s="34">
        <v>1</v>
      </c>
      <c r="D11" s="34" t="s">
        <v>10</v>
      </c>
      <c r="E11" s="34" t="s">
        <v>10</v>
      </c>
      <c r="F11" s="36" t="s">
        <v>59</v>
      </c>
      <c r="G11" s="35">
        <v>20</v>
      </c>
      <c r="H11" s="37" t="s">
        <v>12</v>
      </c>
      <c r="I11" s="35" t="s">
        <v>60</v>
      </c>
    </row>
    <row r="12" spans="1:17" s="38" customFormat="1" ht="25.5" customHeight="1">
      <c r="A12" s="58">
        <f t="shared" si="0"/>
        <v>5</v>
      </c>
      <c r="B12" s="54">
        <v>45421</v>
      </c>
      <c r="C12" s="34" t="s">
        <v>10</v>
      </c>
      <c r="D12" s="34">
        <v>1</v>
      </c>
      <c r="E12" s="34">
        <v>1</v>
      </c>
      <c r="F12" s="36" t="s">
        <v>61</v>
      </c>
      <c r="G12" s="35">
        <v>3</v>
      </c>
      <c r="H12" s="37" t="s">
        <v>51</v>
      </c>
      <c r="I12" s="35" t="s">
        <v>52</v>
      </c>
    </row>
    <row r="13" spans="1:17" s="38" customFormat="1" ht="25.5" customHeight="1">
      <c r="A13" s="58">
        <f>A12+1</f>
        <v>6</v>
      </c>
      <c r="B13" s="54">
        <v>45422</v>
      </c>
      <c r="C13" s="34" t="s">
        <v>10</v>
      </c>
      <c r="D13" s="34">
        <v>1</v>
      </c>
      <c r="E13" s="34">
        <v>1</v>
      </c>
      <c r="F13" s="36" t="s">
        <v>61</v>
      </c>
      <c r="G13" s="35">
        <v>3</v>
      </c>
      <c r="H13" s="37" t="s">
        <v>51</v>
      </c>
      <c r="I13" s="35" t="s">
        <v>52</v>
      </c>
    </row>
    <row r="14" spans="1:17" s="38" customFormat="1" ht="38.25">
      <c r="A14" s="58">
        <f t="shared" si="0"/>
        <v>7</v>
      </c>
      <c r="B14" s="54">
        <v>45423</v>
      </c>
      <c r="C14" s="34">
        <v>1</v>
      </c>
      <c r="D14" s="34" t="s">
        <v>10</v>
      </c>
      <c r="E14" s="34" t="s">
        <v>10</v>
      </c>
      <c r="F14" s="36" t="s">
        <v>62</v>
      </c>
      <c r="G14" s="35">
        <v>5</v>
      </c>
      <c r="H14" s="37" t="s">
        <v>51</v>
      </c>
      <c r="I14" s="35" t="s">
        <v>63</v>
      </c>
    </row>
    <row r="15" spans="1:17" s="38" customFormat="1" ht="30" customHeight="1">
      <c r="A15" s="58">
        <f t="shared" si="0"/>
        <v>8</v>
      </c>
      <c r="B15" s="54">
        <v>45424</v>
      </c>
      <c r="C15" s="34" t="s">
        <v>10</v>
      </c>
      <c r="D15" s="34" t="s">
        <v>10</v>
      </c>
      <c r="E15" s="34">
        <v>1</v>
      </c>
      <c r="F15" s="36" t="s">
        <v>64</v>
      </c>
      <c r="G15" s="39">
        <v>250</v>
      </c>
      <c r="H15" s="35" t="s">
        <v>12</v>
      </c>
      <c r="I15" s="35" t="s">
        <v>48</v>
      </c>
    </row>
    <row r="16" spans="1:17" s="38" customFormat="1" ht="30" customHeight="1">
      <c r="A16" s="58">
        <f t="shared" si="0"/>
        <v>9</v>
      </c>
      <c r="B16" s="54">
        <v>45424</v>
      </c>
      <c r="C16" s="34">
        <v>1</v>
      </c>
      <c r="D16" s="34" t="s">
        <v>10</v>
      </c>
      <c r="E16" s="34" t="s">
        <v>10</v>
      </c>
      <c r="F16" s="36" t="s">
        <v>49</v>
      </c>
      <c r="G16" s="39">
        <v>20</v>
      </c>
      <c r="H16" s="35" t="s">
        <v>12</v>
      </c>
      <c r="I16" s="35" t="s">
        <v>65</v>
      </c>
    </row>
    <row r="17" spans="1:9" s="38" customFormat="1" ht="30" customHeight="1">
      <c r="A17" s="58">
        <f t="shared" si="0"/>
        <v>10</v>
      </c>
      <c r="B17" s="54">
        <v>45425</v>
      </c>
      <c r="C17" s="34">
        <v>1</v>
      </c>
      <c r="D17" s="34" t="s">
        <v>10</v>
      </c>
      <c r="E17" s="34" t="s">
        <v>10</v>
      </c>
      <c r="F17" s="36" t="s">
        <v>49</v>
      </c>
      <c r="G17" s="35">
        <v>100</v>
      </c>
      <c r="H17" s="37" t="s">
        <v>12</v>
      </c>
      <c r="I17" s="35" t="s">
        <v>82</v>
      </c>
    </row>
    <row r="18" spans="1:9" s="38" customFormat="1" ht="30" customHeight="1">
      <c r="A18" s="58">
        <f t="shared" si="0"/>
        <v>11</v>
      </c>
      <c r="B18" s="54">
        <v>45426</v>
      </c>
      <c r="C18" s="34">
        <v>1</v>
      </c>
      <c r="D18" s="34" t="s">
        <v>10</v>
      </c>
      <c r="E18" s="34" t="s">
        <v>10</v>
      </c>
      <c r="F18" s="36" t="s">
        <v>49</v>
      </c>
      <c r="G18" s="35">
        <v>30</v>
      </c>
      <c r="H18" s="37" t="s">
        <v>12</v>
      </c>
      <c r="I18" s="35" t="s">
        <v>66</v>
      </c>
    </row>
    <row r="19" spans="1:9" ht="30" customHeight="1">
      <c r="A19" s="58">
        <f t="shared" si="0"/>
        <v>12</v>
      </c>
      <c r="B19" s="54">
        <v>45426</v>
      </c>
      <c r="C19" s="49">
        <v>1</v>
      </c>
      <c r="D19" s="49" t="s">
        <v>10</v>
      </c>
      <c r="E19" s="49" t="s">
        <v>10</v>
      </c>
      <c r="F19" s="48" t="s">
        <v>56</v>
      </c>
      <c r="G19" s="35">
        <v>20</v>
      </c>
      <c r="H19" s="50" t="s">
        <v>11</v>
      </c>
      <c r="I19" s="35" t="s">
        <v>67</v>
      </c>
    </row>
    <row r="20" spans="1:9" ht="42.6" customHeight="1">
      <c r="A20" s="58">
        <f t="shared" si="0"/>
        <v>13</v>
      </c>
      <c r="B20" s="55">
        <v>45427</v>
      </c>
      <c r="C20" s="51">
        <v>1</v>
      </c>
      <c r="D20" s="59" t="s">
        <v>10</v>
      </c>
      <c r="E20" s="59" t="s">
        <v>10</v>
      </c>
      <c r="F20" s="52" t="s">
        <v>68</v>
      </c>
      <c r="G20" s="50">
        <v>40</v>
      </c>
      <c r="H20" s="50" t="s">
        <v>12</v>
      </c>
      <c r="I20" s="35" t="s">
        <v>69</v>
      </c>
    </row>
    <row r="21" spans="1:9" ht="42.6" customHeight="1">
      <c r="A21" s="58">
        <f t="shared" si="0"/>
        <v>14</v>
      </c>
      <c r="B21" s="55">
        <v>45428</v>
      </c>
      <c r="C21" s="51">
        <v>1</v>
      </c>
      <c r="D21" s="59" t="s">
        <v>10</v>
      </c>
      <c r="E21" s="59" t="s">
        <v>10</v>
      </c>
      <c r="F21" s="36" t="s">
        <v>56</v>
      </c>
      <c r="G21" s="50">
        <v>80</v>
      </c>
      <c r="H21" s="50" t="s">
        <v>12</v>
      </c>
      <c r="I21" s="35" t="s">
        <v>70</v>
      </c>
    </row>
    <row r="22" spans="1:9" ht="42.6" customHeight="1">
      <c r="A22" s="58">
        <f t="shared" si="0"/>
        <v>15</v>
      </c>
      <c r="B22" s="55">
        <v>45430</v>
      </c>
      <c r="C22" s="51">
        <v>1</v>
      </c>
      <c r="D22" s="59" t="s">
        <v>10</v>
      </c>
      <c r="E22" s="59" t="s">
        <v>10</v>
      </c>
      <c r="F22" s="36" t="s">
        <v>56</v>
      </c>
      <c r="G22" s="50">
        <v>40</v>
      </c>
      <c r="H22" s="50" t="s">
        <v>12</v>
      </c>
      <c r="I22" s="35" t="s">
        <v>71</v>
      </c>
    </row>
    <row r="23" spans="1:9" ht="42.6" customHeight="1">
      <c r="A23" s="58">
        <f t="shared" si="0"/>
        <v>16</v>
      </c>
      <c r="B23" s="55">
        <v>45430</v>
      </c>
      <c r="C23" s="51">
        <v>1</v>
      </c>
      <c r="D23" s="59" t="s">
        <v>10</v>
      </c>
      <c r="E23" s="59" t="s">
        <v>10</v>
      </c>
      <c r="F23" s="36" t="s">
        <v>59</v>
      </c>
      <c r="G23" s="50">
        <v>30</v>
      </c>
      <c r="H23" s="50" t="s">
        <v>12</v>
      </c>
      <c r="I23" s="35" t="s">
        <v>72</v>
      </c>
    </row>
    <row r="24" spans="1:9" ht="42.6" customHeight="1">
      <c r="A24" s="58">
        <f t="shared" si="0"/>
        <v>17</v>
      </c>
      <c r="B24" s="55">
        <v>45430</v>
      </c>
      <c r="C24" s="51">
        <v>1</v>
      </c>
      <c r="D24" s="59" t="s">
        <v>10</v>
      </c>
      <c r="E24" s="59" t="s">
        <v>10</v>
      </c>
      <c r="F24" s="37" t="s">
        <v>73</v>
      </c>
      <c r="G24" s="50">
        <v>35</v>
      </c>
      <c r="H24" s="50" t="s">
        <v>12</v>
      </c>
      <c r="I24" s="35" t="s">
        <v>74</v>
      </c>
    </row>
    <row r="25" spans="1:9" ht="42.6" customHeight="1">
      <c r="A25" s="58">
        <f t="shared" si="0"/>
        <v>18</v>
      </c>
      <c r="B25" s="55">
        <v>45431</v>
      </c>
      <c r="C25" s="51" t="s">
        <v>10</v>
      </c>
      <c r="D25" s="59" t="s">
        <v>10</v>
      </c>
      <c r="E25" s="59">
        <v>1</v>
      </c>
      <c r="F25" s="37" t="s">
        <v>75</v>
      </c>
      <c r="G25" s="50">
        <v>425</v>
      </c>
      <c r="H25" s="50" t="s">
        <v>12</v>
      </c>
      <c r="I25" s="35" t="s">
        <v>48</v>
      </c>
    </row>
    <row r="26" spans="1:9" ht="42.6" customHeight="1">
      <c r="A26" s="58">
        <f t="shared" si="0"/>
        <v>19</v>
      </c>
      <c r="B26" s="55">
        <v>45432</v>
      </c>
      <c r="C26" s="51" t="s">
        <v>10</v>
      </c>
      <c r="D26" s="59" t="s">
        <v>10</v>
      </c>
      <c r="E26" s="59">
        <v>1</v>
      </c>
      <c r="F26" s="37" t="s">
        <v>76</v>
      </c>
      <c r="G26" s="50">
        <v>300</v>
      </c>
      <c r="H26" s="50" t="s">
        <v>12</v>
      </c>
      <c r="I26" s="35" t="s">
        <v>48</v>
      </c>
    </row>
    <row r="27" spans="1:9" ht="42.6" customHeight="1">
      <c r="A27" s="58">
        <f t="shared" si="0"/>
        <v>20</v>
      </c>
      <c r="B27" s="55">
        <v>45433</v>
      </c>
      <c r="C27" s="51">
        <v>1</v>
      </c>
      <c r="D27" s="59" t="s">
        <v>10</v>
      </c>
      <c r="E27" s="59" t="s">
        <v>10</v>
      </c>
      <c r="F27" s="37" t="s">
        <v>77</v>
      </c>
      <c r="G27" s="50">
        <v>71</v>
      </c>
      <c r="H27" s="50" t="s">
        <v>12</v>
      </c>
      <c r="I27" s="35" t="s">
        <v>78</v>
      </c>
    </row>
    <row r="28" spans="1:9" ht="42.6" customHeight="1">
      <c r="A28" s="58">
        <f t="shared" si="0"/>
        <v>21</v>
      </c>
      <c r="B28" s="55">
        <v>45433</v>
      </c>
      <c r="C28" s="51">
        <v>1</v>
      </c>
      <c r="D28" s="59" t="s">
        <v>10</v>
      </c>
      <c r="E28" s="59" t="s">
        <v>10</v>
      </c>
      <c r="F28" s="37" t="s">
        <v>79</v>
      </c>
      <c r="G28" s="50">
        <v>40</v>
      </c>
      <c r="H28" s="50" t="s">
        <v>12</v>
      </c>
      <c r="I28" s="35" t="s">
        <v>80</v>
      </c>
    </row>
    <row r="29" spans="1:9" ht="42.6" customHeight="1">
      <c r="A29" s="58">
        <f t="shared" si="0"/>
        <v>22</v>
      </c>
      <c r="B29" s="55">
        <v>45434</v>
      </c>
      <c r="C29" s="51">
        <v>1</v>
      </c>
      <c r="D29" s="59" t="s">
        <v>10</v>
      </c>
      <c r="E29" s="59" t="s">
        <v>10</v>
      </c>
      <c r="F29" s="37" t="s">
        <v>49</v>
      </c>
      <c r="G29" s="50">
        <v>20</v>
      </c>
      <c r="H29" s="50" t="s">
        <v>12</v>
      </c>
      <c r="I29" s="35" t="s">
        <v>81</v>
      </c>
    </row>
    <row r="30" spans="1:9" ht="42.6" customHeight="1">
      <c r="A30" s="58">
        <f t="shared" si="0"/>
        <v>23</v>
      </c>
      <c r="B30" s="55">
        <v>45434</v>
      </c>
      <c r="C30" s="51">
        <v>1</v>
      </c>
      <c r="D30" s="59" t="s">
        <v>10</v>
      </c>
      <c r="E30" s="59" t="s">
        <v>10</v>
      </c>
      <c r="F30" s="37" t="s">
        <v>84</v>
      </c>
      <c r="G30" s="50">
        <v>30</v>
      </c>
      <c r="H30" s="50" t="s">
        <v>12</v>
      </c>
      <c r="I30" s="35" t="s">
        <v>83</v>
      </c>
    </row>
    <row r="31" spans="1:9" ht="42.6" customHeight="1">
      <c r="A31" s="58">
        <f t="shared" si="0"/>
        <v>24</v>
      </c>
      <c r="B31" s="55">
        <v>45434</v>
      </c>
      <c r="C31" s="51" t="s">
        <v>10</v>
      </c>
      <c r="D31" s="59" t="s">
        <v>10</v>
      </c>
      <c r="E31" s="59">
        <v>1</v>
      </c>
      <c r="F31" s="37" t="s">
        <v>85</v>
      </c>
      <c r="G31" s="50">
        <v>247</v>
      </c>
      <c r="H31" s="50" t="s">
        <v>12</v>
      </c>
      <c r="I31" s="35" t="s">
        <v>48</v>
      </c>
    </row>
    <row r="32" spans="1:9" ht="42.6" customHeight="1">
      <c r="A32" s="58"/>
      <c r="B32" s="55">
        <v>45437</v>
      </c>
      <c r="C32" s="51">
        <v>1</v>
      </c>
      <c r="D32" s="59" t="s">
        <v>10</v>
      </c>
      <c r="E32" s="59" t="s">
        <v>10</v>
      </c>
      <c r="F32" s="37" t="s">
        <v>88</v>
      </c>
      <c r="G32" s="50">
        <v>40</v>
      </c>
      <c r="H32" s="50" t="s">
        <v>12</v>
      </c>
      <c r="I32" s="35" t="s">
        <v>86</v>
      </c>
    </row>
    <row r="33" spans="1:9" ht="42.6" customHeight="1">
      <c r="A33" s="58"/>
      <c r="B33" s="55">
        <v>45437</v>
      </c>
      <c r="C33" s="51">
        <v>1</v>
      </c>
      <c r="D33" s="59" t="s">
        <v>10</v>
      </c>
      <c r="E33" s="59" t="s">
        <v>10</v>
      </c>
      <c r="F33" s="37" t="s">
        <v>89</v>
      </c>
      <c r="G33" s="50">
        <v>55</v>
      </c>
      <c r="H33" s="50" t="s">
        <v>12</v>
      </c>
      <c r="I33" s="35" t="s">
        <v>87</v>
      </c>
    </row>
    <row r="34" spans="1:9" ht="42.6" customHeight="1">
      <c r="A34" s="58"/>
      <c r="B34" s="55">
        <v>45438</v>
      </c>
      <c r="C34" s="51">
        <v>1</v>
      </c>
      <c r="D34" s="59" t="s">
        <v>10</v>
      </c>
      <c r="E34" s="59" t="s">
        <v>10</v>
      </c>
      <c r="F34" s="37" t="s">
        <v>90</v>
      </c>
      <c r="G34" s="50">
        <v>50</v>
      </c>
      <c r="H34" s="50" t="s">
        <v>12</v>
      </c>
      <c r="I34" s="35" t="s">
        <v>91</v>
      </c>
    </row>
    <row r="35" spans="1:9" ht="42.6" customHeight="1">
      <c r="A35" s="58"/>
      <c r="B35" s="55">
        <v>45439</v>
      </c>
      <c r="C35" s="51">
        <v>1</v>
      </c>
      <c r="D35" s="59" t="s">
        <v>10</v>
      </c>
      <c r="E35" s="59" t="s">
        <v>10</v>
      </c>
      <c r="F35" s="37" t="s">
        <v>92</v>
      </c>
      <c r="G35" s="50">
        <v>315</v>
      </c>
      <c r="H35" s="50" t="s">
        <v>93</v>
      </c>
      <c r="I35" s="35" t="s">
        <v>94</v>
      </c>
    </row>
    <row r="36" spans="1:9" ht="42.6" customHeight="1">
      <c r="A36" s="58"/>
      <c r="B36" s="55">
        <v>45439</v>
      </c>
      <c r="C36" s="51" t="s">
        <v>10</v>
      </c>
      <c r="D36" s="59">
        <v>1</v>
      </c>
      <c r="E36" s="59" t="s">
        <v>10</v>
      </c>
      <c r="F36" s="37" t="s">
        <v>95</v>
      </c>
      <c r="G36" s="50">
        <v>3</v>
      </c>
      <c r="H36" s="50" t="s">
        <v>51</v>
      </c>
      <c r="I36" s="35" t="s">
        <v>52</v>
      </c>
    </row>
    <row r="37" spans="1:9" ht="42.6" customHeight="1">
      <c r="A37" s="58"/>
      <c r="B37" s="55">
        <v>45440</v>
      </c>
      <c r="C37" s="51">
        <v>1</v>
      </c>
      <c r="D37" s="59" t="s">
        <v>10</v>
      </c>
      <c r="E37" s="59" t="s">
        <v>10</v>
      </c>
      <c r="F37" s="37" t="s">
        <v>49</v>
      </c>
      <c r="G37" s="50">
        <v>4</v>
      </c>
      <c r="H37" s="50" t="s">
        <v>51</v>
      </c>
      <c r="I37" s="35" t="s">
        <v>96</v>
      </c>
    </row>
    <row r="38" spans="1:9" ht="42.6" customHeight="1">
      <c r="A38" s="58"/>
      <c r="B38" s="55">
        <v>45442</v>
      </c>
      <c r="C38" s="51">
        <v>1</v>
      </c>
      <c r="D38" s="59" t="s">
        <v>10</v>
      </c>
      <c r="E38" s="59" t="s">
        <v>10</v>
      </c>
      <c r="F38" s="37" t="s">
        <v>97</v>
      </c>
      <c r="G38" s="50">
        <v>97</v>
      </c>
      <c r="H38" s="50" t="s">
        <v>12</v>
      </c>
      <c r="I38" s="35" t="s">
        <v>98</v>
      </c>
    </row>
    <row r="39" spans="1:9" ht="42.6" customHeight="1" thickBot="1">
      <c r="A39" s="58"/>
      <c r="B39" s="55">
        <v>45443</v>
      </c>
      <c r="C39" s="51">
        <v>1</v>
      </c>
      <c r="D39" s="59" t="s">
        <v>10</v>
      </c>
      <c r="E39" s="59" t="s">
        <v>10</v>
      </c>
      <c r="F39" s="37" t="s">
        <v>49</v>
      </c>
      <c r="G39" s="50">
        <v>50</v>
      </c>
      <c r="H39" s="50" t="s">
        <v>12</v>
      </c>
      <c r="I39" s="35" t="s">
        <v>99</v>
      </c>
    </row>
    <row r="40" spans="1:9" s="4" customFormat="1" ht="42" customHeight="1" thickBot="1">
      <c r="A40" s="70" t="s">
        <v>13</v>
      </c>
      <c r="B40" s="71"/>
      <c r="C40" s="60">
        <f>SUM(C8:C39)</f>
        <v>25</v>
      </c>
      <c r="D40" s="60">
        <f>SUM(D8:D39)</f>
        <v>3</v>
      </c>
      <c r="E40" s="60">
        <f>SUM(E8:E39)</f>
        <v>6</v>
      </c>
      <c r="F40" s="53"/>
      <c r="G40" s="53"/>
      <c r="H40" s="56"/>
      <c r="I40" s="53"/>
    </row>
    <row r="41" spans="1:9" s="4" customFormat="1" ht="36" hidden="1" customHeight="1" thickBot="1">
      <c r="A41" s="9" t="e">
        <f>#REF!+1</f>
        <v>#REF!</v>
      </c>
      <c r="B41" s="43" t="s">
        <v>14</v>
      </c>
      <c r="C41" s="10" t="s">
        <v>15</v>
      </c>
      <c r="D41" s="10" t="s">
        <v>16</v>
      </c>
      <c r="E41" s="10"/>
      <c r="F41" s="11"/>
      <c r="G41" s="12"/>
      <c r="H41" s="13"/>
      <c r="I41" s="13"/>
    </row>
    <row r="42" spans="1:9" s="4" customFormat="1" ht="36" hidden="1" customHeight="1">
      <c r="A42" s="14" t="e">
        <f t="shared" ref="A42:A50" si="1">A41+1</f>
        <v>#REF!</v>
      </c>
      <c r="B42" s="44" t="s">
        <v>18</v>
      </c>
      <c r="C42" s="15" t="s">
        <v>19</v>
      </c>
      <c r="D42" s="15" t="s">
        <v>20</v>
      </c>
      <c r="E42" s="15"/>
      <c r="F42" s="16"/>
      <c r="G42" s="12"/>
      <c r="H42" s="13"/>
      <c r="I42" s="13"/>
    </row>
    <row r="43" spans="1:9" s="4" customFormat="1" ht="36" hidden="1" customHeight="1">
      <c r="A43" s="14" t="e">
        <f t="shared" si="1"/>
        <v>#REF!</v>
      </c>
      <c r="B43" s="44" t="s">
        <v>21</v>
      </c>
      <c r="C43" s="15" t="s">
        <v>22</v>
      </c>
      <c r="D43" s="15" t="s">
        <v>23</v>
      </c>
      <c r="E43" s="15"/>
      <c r="F43" s="16"/>
      <c r="G43" s="12"/>
      <c r="H43" s="13"/>
      <c r="I43" s="13"/>
    </row>
    <row r="44" spans="1:9" s="4" customFormat="1" ht="36" hidden="1" customHeight="1">
      <c r="A44" s="14" t="e">
        <f t="shared" si="1"/>
        <v>#REF!</v>
      </c>
      <c r="B44" s="44" t="s">
        <v>24</v>
      </c>
      <c r="C44" s="15" t="s">
        <v>25</v>
      </c>
      <c r="D44" s="15" t="s">
        <v>26</v>
      </c>
      <c r="E44" s="15"/>
      <c r="F44" s="16"/>
      <c r="G44" s="12"/>
      <c r="H44" s="13"/>
      <c r="I44" s="13"/>
    </row>
    <row r="45" spans="1:9" s="4" customFormat="1" ht="36" hidden="1" customHeight="1">
      <c r="A45" s="14" t="e">
        <f t="shared" si="1"/>
        <v>#REF!</v>
      </c>
      <c r="B45" s="44" t="s">
        <v>27</v>
      </c>
      <c r="C45" s="15" t="s">
        <v>28</v>
      </c>
      <c r="D45" s="15" t="s">
        <v>29</v>
      </c>
      <c r="E45" s="15"/>
      <c r="F45" s="16"/>
      <c r="G45" s="12"/>
      <c r="H45" s="13"/>
      <c r="I45" s="13"/>
    </row>
    <row r="46" spans="1:9" s="4" customFormat="1" ht="9.75" hidden="1" customHeight="1">
      <c r="A46" s="14" t="e">
        <f t="shared" si="1"/>
        <v>#REF!</v>
      </c>
      <c r="B46" s="44" t="s">
        <v>30</v>
      </c>
      <c r="C46" s="15" t="s">
        <v>31</v>
      </c>
      <c r="D46" s="15" t="s">
        <v>29</v>
      </c>
      <c r="E46" s="15"/>
      <c r="F46" s="16"/>
      <c r="G46" s="12"/>
      <c r="H46" s="13"/>
      <c r="I46" s="13"/>
    </row>
    <row r="47" spans="1:9" s="4" customFormat="1" ht="36" hidden="1" customHeight="1">
      <c r="A47" s="14" t="e">
        <f t="shared" si="1"/>
        <v>#REF!</v>
      </c>
      <c r="B47" s="44" t="s">
        <v>32</v>
      </c>
      <c r="C47" s="15" t="s">
        <v>33</v>
      </c>
      <c r="D47" s="15" t="s">
        <v>29</v>
      </c>
      <c r="E47" s="15"/>
      <c r="F47" s="16"/>
      <c r="G47" s="12"/>
      <c r="H47" s="13"/>
      <c r="I47" s="13"/>
    </row>
    <row r="48" spans="1:9" s="4" customFormat="1" ht="36" hidden="1" customHeight="1">
      <c r="A48" s="14" t="e">
        <f t="shared" si="1"/>
        <v>#REF!</v>
      </c>
      <c r="B48" s="45" t="s">
        <v>34</v>
      </c>
      <c r="C48" s="17" t="s">
        <v>35</v>
      </c>
      <c r="D48" s="17" t="s">
        <v>26</v>
      </c>
      <c r="E48" s="17"/>
      <c r="F48" s="18"/>
      <c r="G48" s="12"/>
      <c r="H48" s="13"/>
      <c r="I48" s="13"/>
    </row>
    <row r="49" spans="1:10" s="4" customFormat="1" ht="36" hidden="1" customHeight="1">
      <c r="A49" s="14" t="e">
        <f t="shared" si="1"/>
        <v>#REF!</v>
      </c>
      <c r="B49" s="45" t="s">
        <v>36</v>
      </c>
      <c r="C49" s="17" t="s">
        <v>37</v>
      </c>
      <c r="D49" s="17" t="s">
        <v>29</v>
      </c>
      <c r="E49" s="17"/>
      <c r="F49" s="18"/>
      <c r="G49" s="12"/>
      <c r="H49" s="13"/>
      <c r="I49" s="13"/>
    </row>
    <row r="50" spans="1:10" s="4" customFormat="1" ht="36" hidden="1" customHeight="1">
      <c r="A50" s="14" t="e">
        <f t="shared" si="1"/>
        <v>#REF!</v>
      </c>
      <c r="B50" s="45" t="s">
        <v>38</v>
      </c>
      <c r="C50" s="17" t="s">
        <v>39</v>
      </c>
      <c r="D50" s="17" t="s">
        <v>26</v>
      </c>
      <c r="E50" s="17"/>
      <c r="F50" s="18"/>
      <c r="G50" s="12"/>
      <c r="H50" s="13"/>
      <c r="I50" s="13"/>
    </row>
    <row r="51" spans="1:10" s="4" customFormat="1" ht="36" hidden="1" customHeight="1">
      <c r="A51" s="19">
        <v>16</v>
      </c>
      <c r="B51" s="46" t="s">
        <v>40</v>
      </c>
      <c r="C51" s="17" t="s">
        <v>41</v>
      </c>
      <c r="D51" s="17" t="s">
        <v>26</v>
      </c>
      <c r="E51" s="17"/>
      <c r="F51" s="20"/>
      <c r="G51" s="12"/>
      <c r="H51" s="13"/>
      <c r="I51" s="13"/>
    </row>
    <row r="52" spans="1:10" ht="23.1" customHeight="1">
      <c r="A52" s="21"/>
      <c r="C52" s="21"/>
      <c r="D52" s="21"/>
      <c r="E52" s="32"/>
    </row>
    <row r="53" spans="1:10" ht="15" customHeight="1">
      <c r="D53" s="2"/>
      <c r="E53" s="2"/>
      <c r="F53" s="5"/>
      <c r="G53" s="22"/>
      <c r="H53" s="5"/>
      <c r="I53" s="5"/>
      <c r="J53" s="24"/>
    </row>
    <row r="54" spans="1:10" ht="22.5" customHeight="1">
      <c r="D54" s="2"/>
      <c r="E54" s="2"/>
      <c r="F54" s="72" t="s">
        <v>54</v>
      </c>
      <c r="G54" s="72"/>
      <c r="H54" s="72"/>
      <c r="I54" s="72"/>
      <c r="J54" s="1"/>
    </row>
    <row r="55" spans="1:10" ht="24.75" customHeight="1">
      <c r="D55" s="13"/>
      <c r="E55" s="13"/>
      <c r="F55" s="73" t="s">
        <v>42</v>
      </c>
      <c r="G55" s="73"/>
      <c r="H55" s="73"/>
      <c r="I55" s="73"/>
      <c r="J55" s="1"/>
    </row>
    <row r="56" spans="1:10" ht="15" customHeight="1">
      <c r="D56" s="4"/>
      <c r="E56" s="4"/>
      <c r="F56" s="73" t="s">
        <v>43</v>
      </c>
      <c r="G56" s="73"/>
      <c r="H56" s="73"/>
      <c r="I56" s="73"/>
      <c r="J56" s="1"/>
    </row>
    <row r="57" spans="1:10" ht="15" customHeight="1">
      <c r="D57" s="13"/>
      <c r="E57" s="13"/>
      <c r="F57" s="5"/>
      <c r="G57" s="65"/>
      <c r="H57" s="65"/>
      <c r="I57" s="65"/>
      <c r="J57" s="65"/>
    </row>
    <row r="58" spans="1:10" ht="15" customHeight="1">
      <c r="D58" s="13"/>
      <c r="E58" s="13"/>
      <c r="F58" s="5"/>
      <c r="G58" s="25"/>
      <c r="H58" s="25"/>
      <c r="I58" s="25"/>
      <c r="J58" s="1"/>
    </row>
    <row r="59" spans="1:10" ht="15" customHeight="1">
      <c r="D59" s="13"/>
      <c r="E59" s="13"/>
      <c r="F59" s="5"/>
      <c r="G59" s="25"/>
      <c r="H59" s="25"/>
      <c r="I59" s="25"/>
      <c r="J59" s="1"/>
    </row>
    <row r="60" spans="1:10" ht="27" customHeight="1">
      <c r="C60" s="26"/>
      <c r="D60" s="27"/>
      <c r="E60" s="27"/>
      <c r="F60" s="66" t="s">
        <v>44</v>
      </c>
      <c r="G60" s="66"/>
      <c r="H60" s="66"/>
      <c r="I60" s="66"/>
      <c r="J60" s="1"/>
    </row>
    <row r="61" spans="1:10" ht="15" customHeight="1">
      <c r="A61" s="28"/>
      <c r="B61" s="47"/>
      <c r="C61" s="28"/>
      <c r="D61" s="29"/>
      <c r="E61" s="29"/>
      <c r="F61" s="67" t="s">
        <v>45</v>
      </c>
      <c r="G61" s="67"/>
      <c r="H61" s="67"/>
      <c r="I61" s="67"/>
      <c r="J61" s="1"/>
    </row>
    <row r="62" spans="1:10" ht="15" customHeight="1">
      <c r="D62" s="61"/>
      <c r="E62" s="61"/>
      <c r="F62" s="67" t="s">
        <v>46</v>
      </c>
      <c r="G62" s="67"/>
      <c r="H62" s="67"/>
      <c r="I62" s="67"/>
      <c r="J62" s="1"/>
    </row>
    <row r="63" spans="1:10" ht="15" customHeight="1">
      <c r="D63" s="30"/>
      <c r="E63" s="30"/>
      <c r="F63" s="5"/>
      <c r="G63" s="61"/>
      <c r="H63" s="61"/>
      <c r="I63" s="61"/>
    </row>
    <row r="64" spans="1:10" ht="23.1" customHeight="1">
      <c r="J64" s="3" t="s">
        <v>17</v>
      </c>
    </row>
    <row r="65" ht="23.1" customHeight="1"/>
    <row r="66" ht="23.1" customHeight="1"/>
    <row r="67" ht="23.1" customHeight="1"/>
    <row r="68" ht="23.1" customHeight="1"/>
  </sheetData>
  <mergeCells count="20">
    <mergeCell ref="A2:I2"/>
    <mergeCell ref="A3:I3"/>
    <mergeCell ref="A4:I4"/>
    <mergeCell ref="A5:F5"/>
    <mergeCell ref="C6:E6"/>
    <mergeCell ref="G6:I6"/>
    <mergeCell ref="G63:I63"/>
    <mergeCell ref="A6:A7"/>
    <mergeCell ref="B6:B7"/>
    <mergeCell ref="F6:F7"/>
    <mergeCell ref="G57:J57"/>
    <mergeCell ref="F60:I60"/>
    <mergeCell ref="F61:I61"/>
    <mergeCell ref="D62:E62"/>
    <mergeCell ref="F62:I62"/>
    <mergeCell ref="G7:H7"/>
    <mergeCell ref="A40:B40"/>
    <mergeCell ref="F54:I54"/>
    <mergeCell ref="F55:I55"/>
    <mergeCell ref="F56:I56"/>
  </mergeCells>
  <phoneticPr fontId="11" type="noConversion"/>
  <printOptions horizontalCentered="1"/>
  <pageMargins left="0" right="0" top="0.6" bottom="0" header="0.31496063000000002" footer="0.31496062992126"/>
  <pageSetup paperSize="256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2022-02-02T03:05:00Z</cp:lastPrinted>
  <dcterms:created xsi:type="dcterms:W3CDTF">2014-10-31T15:40:00Z</dcterms:created>
  <dcterms:modified xsi:type="dcterms:W3CDTF">2024-06-03T01:47:11Z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4D57DDB70AC948C0AFA3DAF8773AB46B</vt:lpwstr>
  </property>
  <property fmtid="{D5CDD505-2E9C-101B-9397-08002B2CF9AE}" pid="3" name="KSOProductBuildVer">
    <vt:lpwstr>1033-11.2.0.11537</vt:lpwstr>
  </property>
</Properties>
</file>