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E:\BUKU AGREGAT KEPENDUDUKAN\BUKU AGREGAT SEMESTER 2 THN 2023\BAHAN AGREGAT SEMESTER 2 TAHUN 2023\"/>
    </mc:Choice>
  </mc:AlternateContent>
  <xr:revisionPtr revIDLastSave="0" documentId="13_ncr:1_{C14232B8-56C7-4A07-BD89-61A6CCF4BA19}" xr6:coauthVersionLast="47" xr6:coauthVersionMax="47" xr10:uidLastSave="{00000000-0000-0000-0000-000000000000}"/>
  <bookViews>
    <workbookView xWindow="9120" yWindow="105" windowWidth="11100" windowHeight="1083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D18" i="1"/>
  <c r="H8" i="1"/>
  <c r="G8" i="1" s="1"/>
  <c r="H9" i="1"/>
  <c r="H10" i="1"/>
  <c r="H11" i="1"/>
  <c r="G11" i="1" s="1"/>
  <c r="H12" i="1"/>
  <c r="H13" i="1"/>
  <c r="G13" i="1" s="1"/>
  <c r="H14" i="1"/>
  <c r="H15" i="1"/>
  <c r="G15" i="1" s="1"/>
  <c r="H16" i="1"/>
  <c r="G16" i="1" s="1"/>
  <c r="H17" i="1"/>
  <c r="G17" i="1" s="1"/>
  <c r="H7" i="1"/>
  <c r="G7" i="1" s="1"/>
  <c r="I14" i="1" l="1"/>
  <c r="I12" i="1"/>
  <c r="H18" i="1"/>
  <c r="I16" i="1" s="1"/>
  <c r="E12" i="1"/>
  <c r="G12" i="1"/>
  <c r="E11" i="1"/>
  <c r="E10" i="1"/>
  <c r="E16" i="1"/>
  <c r="E8" i="1"/>
  <c r="E14" i="1"/>
  <c r="G14" i="1"/>
  <c r="E13" i="1"/>
  <c r="G10" i="1"/>
  <c r="E17" i="1"/>
  <c r="E9" i="1"/>
  <c r="G9" i="1"/>
  <c r="E7" i="1"/>
  <c r="E15" i="1"/>
  <c r="I13" i="1" l="1"/>
  <c r="I9" i="1"/>
  <c r="I10" i="1"/>
  <c r="I11" i="1"/>
  <c r="I18" i="1"/>
  <c r="I17" i="1"/>
  <c r="I7" i="1"/>
  <c r="I15" i="1"/>
  <c r="I8" i="1"/>
  <c r="E18" i="1"/>
  <c r="G18" i="1"/>
</calcChain>
</file>

<file path=xl/sharedStrings.xml><?xml version="1.0" encoding="utf-8"?>
<sst xmlns="http://schemas.openxmlformats.org/spreadsheetml/2006/main" count="28" uniqueCount="24">
  <si>
    <t>NO</t>
  </si>
  <si>
    <t>KECAMATAN</t>
  </si>
  <si>
    <t>KODE</t>
  </si>
  <si>
    <t>NAMA</t>
  </si>
  <si>
    <t>PRIA</t>
  </si>
  <si>
    <t>JUMLAH</t>
  </si>
  <si>
    <t>%</t>
  </si>
  <si>
    <t>WANITA</t>
  </si>
  <si>
    <t>KEDUNGREJA</t>
  </si>
  <si>
    <t>JUMLAH TOTAL</t>
  </si>
  <si>
    <t>JUMLAH KEPALA KELUARGA</t>
  </si>
  <si>
    <t>JUMLAH KEPALA KELUARGA PER DESA KELURAHAN KECAMATAN KEDUNGREJA</t>
  </si>
  <si>
    <t>DESA/KELURAHAN</t>
  </si>
  <si>
    <t>TAMBAKREJA</t>
  </si>
  <si>
    <t>BUMIREJA</t>
  </si>
  <si>
    <t>CIKLAPA</t>
  </si>
  <si>
    <t>TAMBAKSARI</t>
  </si>
  <si>
    <t>REJAMULYA</t>
  </si>
  <si>
    <t>SIDANEGARA</t>
  </si>
  <si>
    <t>KALIWUNGU</t>
  </si>
  <si>
    <t>JATISARI</t>
  </si>
  <si>
    <t>BANGUNREJA</t>
  </si>
  <si>
    <t>BOJONGSARI</t>
  </si>
  <si>
    <t>KECAMATAN: 33.01.01 KEDUNGREJA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</si>
</sst>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right"/>
    </xf>
    <xf numFmtId="10" fontId="0" fillId="0" borderId="1" xfId="0" applyNumberFormat="1" applyBorder="1" applyAlignment="1">
      <alignment horizontal="center"/>
    </xf>
    <xf numFmtId="3" fontId="0" fillId="0" borderId="1" xfId="0" applyNumberFormat="1" applyBorder="1"/>
    <xf numFmtId="0" fontId="0" fillId="0" borderId="1" xfId="0" applyBorder="1"/>
    <xf numFmtId="3" fontId="1" fillId="2" borderId="1" xfId="0" applyNumberFormat="1" applyFont="1" applyFill="1" applyBorder="1" applyAlignment="1">
      <alignment horizontal="right"/>
    </xf>
    <xf numFmtId="1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zoomScale="85" zoomScaleNormal="85" workbookViewId="0">
      <selection activeCell="K14" sqref="K14"/>
    </sheetView>
  </sheetViews>
  <sheetFormatPr defaultRowHeight="15" x14ac:dyDescent="0.25"/>
  <cols>
    <col min="1" max="1" width="3.85546875" style="2" bestFit="1" customWidth="1"/>
    <col min="2" max="2" width="9.140625" style="1"/>
    <col min="3" max="3" width="18.85546875" bestFit="1" customWidth="1"/>
    <col min="4" max="7" width="9.140625" style="1"/>
    <col min="8" max="8" width="12.28515625" style="1" bestFit="1" customWidth="1"/>
    <col min="9" max="9" width="9.140625" style="1"/>
  </cols>
  <sheetData>
    <row r="1" spans="1:9" x14ac:dyDescent="0.25">
      <c r="A1" s="13" t="s">
        <v>11</v>
      </c>
      <c r="B1" s="13"/>
      <c r="C1" s="13"/>
      <c r="D1" s="13"/>
      <c r="E1" s="13"/>
      <c r="F1" s="13"/>
      <c r="G1" s="13"/>
      <c r="H1" s="13"/>
      <c r="I1" s="13"/>
    </row>
    <row r="3" spans="1:9" x14ac:dyDescent="0.25">
      <c r="A3" s="15" t="s">
        <v>23</v>
      </c>
      <c r="B3" s="15"/>
      <c r="C3" s="15"/>
      <c r="D3" s="15"/>
      <c r="E3" s="15"/>
      <c r="F3" s="15"/>
      <c r="G3" s="15"/>
      <c r="H3" s="15"/>
      <c r="I3" s="15"/>
    </row>
    <row r="4" spans="1:9" x14ac:dyDescent="0.25">
      <c r="A4" s="14" t="s">
        <v>0</v>
      </c>
      <c r="B4" s="14" t="s">
        <v>12</v>
      </c>
      <c r="C4" s="14"/>
      <c r="D4" s="12" t="s">
        <v>10</v>
      </c>
      <c r="E4" s="12"/>
      <c r="F4" s="12"/>
      <c r="G4" s="12"/>
      <c r="H4" s="12"/>
      <c r="I4" s="12"/>
    </row>
    <row r="5" spans="1:9" x14ac:dyDescent="0.25">
      <c r="A5" s="14"/>
      <c r="B5" s="14"/>
      <c r="C5" s="14"/>
      <c r="D5" s="12" t="s">
        <v>4</v>
      </c>
      <c r="E5" s="12"/>
      <c r="F5" s="12" t="s">
        <v>7</v>
      </c>
      <c r="G5" s="12"/>
      <c r="H5" s="12" t="s">
        <v>5</v>
      </c>
      <c r="I5" s="12"/>
    </row>
    <row r="6" spans="1:9" x14ac:dyDescent="0.25">
      <c r="A6" s="14"/>
      <c r="B6" s="11" t="s">
        <v>2</v>
      </c>
      <c r="C6" s="11" t="s">
        <v>3</v>
      </c>
      <c r="D6" s="11" t="s">
        <v>5</v>
      </c>
      <c r="E6" s="11" t="s">
        <v>6</v>
      </c>
      <c r="F6" s="11" t="s">
        <v>5</v>
      </c>
      <c r="G6" s="11" t="s">
        <v>6</v>
      </c>
      <c r="H6" s="11" t="s">
        <v>1</v>
      </c>
      <c r="I6" s="11" t="s">
        <v>6</v>
      </c>
    </row>
    <row r="7" spans="1:9" x14ac:dyDescent="0.25">
      <c r="A7" s="3">
        <v>1</v>
      </c>
      <c r="B7" s="4">
        <v>2001</v>
      </c>
      <c r="C7" s="8" t="s">
        <v>13</v>
      </c>
      <c r="D7" s="7">
        <v>1835</v>
      </c>
      <c r="E7" s="6">
        <f>D7/H7</f>
        <v>0.83789954337899542</v>
      </c>
      <c r="F7" s="8">
        <v>355</v>
      </c>
      <c r="G7" s="6">
        <f>F7/H7</f>
        <v>0.16210045662100456</v>
      </c>
      <c r="H7" s="5">
        <f>D7+F7</f>
        <v>2190</v>
      </c>
      <c r="I7" s="6">
        <f>H7/$H$18</f>
        <v>7.2411056738526644E-2</v>
      </c>
    </row>
    <row r="8" spans="1:9" x14ac:dyDescent="0.25">
      <c r="A8" s="3">
        <v>2</v>
      </c>
      <c r="B8" s="4">
        <v>2002</v>
      </c>
      <c r="C8" s="8" t="s">
        <v>14</v>
      </c>
      <c r="D8" s="7">
        <v>2241</v>
      </c>
      <c r="E8" s="6">
        <f t="shared" ref="E8:E17" si="0">D8/H8</f>
        <v>0.83092324805339268</v>
      </c>
      <c r="F8" s="8">
        <v>456</v>
      </c>
      <c r="G8" s="6">
        <f t="shared" ref="G8:G18" si="1">F8/H8</f>
        <v>0.16907675194660735</v>
      </c>
      <c r="H8" s="5">
        <f t="shared" ref="H8:H17" si="2">D8+F8</f>
        <v>2697</v>
      </c>
      <c r="I8" s="6">
        <f t="shared" ref="I8:I18" si="3">H8/$H$18</f>
        <v>8.9174712339637613E-2</v>
      </c>
    </row>
    <row r="9" spans="1:9" x14ac:dyDescent="0.25">
      <c r="A9" s="3">
        <v>3</v>
      </c>
      <c r="B9" s="4">
        <v>2003</v>
      </c>
      <c r="C9" s="8" t="s">
        <v>15</v>
      </c>
      <c r="D9" s="7">
        <v>3040</v>
      </c>
      <c r="E9" s="6">
        <f t="shared" si="0"/>
        <v>0.8134867540808135</v>
      </c>
      <c r="F9" s="8">
        <v>697</v>
      </c>
      <c r="G9" s="6">
        <f t="shared" si="1"/>
        <v>0.18651324591918653</v>
      </c>
      <c r="H9" s="5">
        <f t="shared" si="2"/>
        <v>3737</v>
      </c>
      <c r="I9" s="6">
        <f t="shared" si="3"/>
        <v>0.12356169818807036</v>
      </c>
    </row>
    <row r="10" spans="1:9" x14ac:dyDescent="0.25">
      <c r="A10" s="3">
        <v>4</v>
      </c>
      <c r="B10" s="4">
        <v>2004</v>
      </c>
      <c r="C10" s="8" t="s">
        <v>8</v>
      </c>
      <c r="D10" s="7">
        <v>2530</v>
      </c>
      <c r="E10" s="6">
        <f t="shared" si="0"/>
        <v>0.83196317000986519</v>
      </c>
      <c r="F10" s="8">
        <v>511</v>
      </c>
      <c r="G10" s="6">
        <f t="shared" si="1"/>
        <v>0.16803682999013483</v>
      </c>
      <c r="H10" s="5">
        <f t="shared" si="2"/>
        <v>3041</v>
      </c>
      <c r="I10" s="6">
        <f t="shared" si="3"/>
        <v>0.10054886919719613</v>
      </c>
    </row>
    <row r="11" spans="1:9" x14ac:dyDescent="0.25">
      <c r="A11" s="3">
        <v>5</v>
      </c>
      <c r="B11" s="4">
        <v>2005</v>
      </c>
      <c r="C11" s="8" t="s">
        <v>16</v>
      </c>
      <c r="D11" s="7">
        <v>2966</v>
      </c>
      <c r="E11" s="6">
        <f t="shared" si="0"/>
        <v>0.82618384401114209</v>
      </c>
      <c r="F11" s="8">
        <v>624</v>
      </c>
      <c r="G11" s="6">
        <f t="shared" si="1"/>
        <v>0.17381615598885794</v>
      </c>
      <c r="H11" s="5">
        <f t="shared" si="2"/>
        <v>3590</v>
      </c>
      <c r="I11" s="6">
        <f t="shared" si="3"/>
        <v>0.11870122999603228</v>
      </c>
    </row>
    <row r="12" spans="1:9" x14ac:dyDescent="0.25">
      <c r="A12" s="3">
        <v>6</v>
      </c>
      <c r="B12" s="4">
        <v>2006</v>
      </c>
      <c r="C12" s="8" t="s">
        <v>17</v>
      </c>
      <c r="D12" s="7">
        <v>2156</v>
      </c>
      <c r="E12" s="6">
        <f t="shared" si="0"/>
        <v>0.83050847457627119</v>
      </c>
      <c r="F12" s="8">
        <v>440</v>
      </c>
      <c r="G12" s="6">
        <f t="shared" si="1"/>
        <v>0.16949152542372881</v>
      </c>
      <c r="H12" s="5">
        <f t="shared" si="2"/>
        <v>2596</v>
      </c>
      <c r="I12" s="6">
        <f t="shared" si="3"/>
        <v>8.583520698320328E-2</v>
      </c>
    </row>
    <row r="13" spans="1:9" x14ac:dyDescent="0.25">
      <c r="A13" s="3">
        <v>7</v>
      </c>
      <c r="B13" s="4">
        <v>2007</v>
      </c>
      <c r="C13" s="8" t="s">
        <v>18</v>
      </c>
      <c r="D13" s="7">
        <v>2325</v>
      </c>
      <c r="E13" s="6">
        <f t="shared" si="0"/>
        <v>0.81578947368421051</v>
      </c>
      <c r="F13" s="8">
        <v>525</v>
      </c>
      <c r="G13" s="6">
        <f t="shared" si="1"/>
        <v>0.18421052631578946</v>
      </c>
      <c r="H13" s="5">
        <f t="shared" si="2"/>
        <v>2850</v>
      </c>
      <c r="I13" s="6">
        <f t="shared" si="3"/>
        <v>9.4233566988493583E-2</v>
      </c>
    </row>
    <row r="14" spans="1:9" x14ac:dyDescent="0.25">
      <c r="A14" s="3">
        <v>8</v>
      </c>
      <c r="B14" s="4">
        <v>2008</v>
      </c>
      <c r="C14" s="8" t="s">
        <v>19</v>
      </c>
      <c r="D14" s="7">
        <v>2070</v>
      </c>
      <c r="E14" s="6">
        <f t="shared" si="0"/>
        <v>0.82899479375250296</v>
      </c>
      <c r="F14" s="8">
        <v>427</v>
      </c>
      <c r="G14" s="6">
        <f t="shared" si="1"/>
        <v>0.17100520624749699</v>
      </c>
      <c r="H14" s="5">
        <f t="shared" si="2"/>
        <v>2497</v>
      </c>
      <c r="I14" s="6">
        <f t="shared" si="3"/>
        <v>8.2561830445708237E-2</v>
      </c>
    </row>
    <row r="15" spans="1:9" x14ac:dyDescent="0.25">
      <c r="A15" s="3">
        <v>9</v>
      </c>
      <c r="B15" s="4">
        <v>2009</v>
      </c>
      <c r="C15" s="8" t="s">
        <v>20</v>
      </c>
      <c r="D15" s="7">
        <v>2120</v>
      </c>
      <c r="E15" s="6">
        <f t="shared" si="0"/>
        <v>0.84630738522954096</v>
      </c>
      <c r="F15" s="8">
        <v>385</v>
      </c>
      <c r="G15" s="6">
        <f t="shared" si="1"/>
        <v>0.15369261477045909</v>
      </c>
      <c r="H15" s="5">
        <f t="shared" si="2"/>
        <v>2505</v>
      </c>
      <c r="I15" s="6">
        <f t="shared" si="3"/>
        <v>8.2826345721465411E-2</v>
      </c>
    </row>
    <row r="16" spans="1:9" x14ac:dyDescent="0.25">
      <c r="A16" s="3">
        <v>10</v>
      </c>
      <c r="B16" s="4">
        <v>2010</v>
      </c>
      <c r="C16" s="8" t="s">
        <v>21</v>
      </c>
      <c r="D16" s="7">
        <v>1811</v>
      </c>
      <c r="E16" s="6">
        <f t="shared" si="0"/>
        <v>0.80884323358642252</v>
      </c>
      <c r="F16" s="8">
        <v>428</v>
      </c>
      <c r="G16" s="6">
        <f t="shared" si="1"/>
        <v>0.19115676641357748</v>
      </c>
      <c r="H16" s="5">
        <f t="shared" si="2"/>
        <v>2239</v>
      </c>
      <c r="I16" s="6">
        <f t="shared" si="3"/>
        <v>7.4031212802539353E-2</v>
      </c>
    </row>
    <row r="17" spans="1:9" x14ac:dyDescent="0.25">
      <c r="A17" s="3">
        <v>11</v>
      </c>
      <c r="B17" s="4">
        <v>2011</v>
      </c>
      <c r="C17" s="8" t="s">
        <v>22</v>
      </c>
      <c r="D17" s="7">
        <v>1866</v>
      </c>
      <c r="E17" s="6">
        <f t="shared" si="0"/>
        <v>0.8105994787141616</v>
      </c>
      <c r="F17" s="8">
        <v>436</v>
      </c>
      <c r="G17" s="6">
        <f t="shared" si="1"/>
        <v>0.1894005212858384</v>
      </c>
      <c r="H17" s="5">
        <f t="shared" si="2"/>
        <v>2302</v>
      </c>
      <c r="I17" s="6">
        <f t="shared" si="3"/>
        <v>7.6114270599127093E-2</v>
      </c>
    </row>
    <row r="18" spans="1:9" x14ac:dyDescent="0.25">
      <c r="A18" s="14" t="s">
        <v>9</v>
      </c>
      <c r="B18" s="14"/>
      <c r="C18" s="14"/>
      <c r="D18" s="9">
        <f>SUM(D7:D17)</f>
        <v>24960</v>
      </c>
      <c r="E18" s="10">
        <f>D18/H18</f>
        <v>0.82528766036238588</v>
      </c>
      <c r="F18" s="9">
        <f>SUM(F7:F17)</f>
        <v>5284</v>
      </c>
      <c r="G18" s="10">
        <f t="shared" si="1"/>
        <v>0.17471233963761407</v>
      </c>
      <c r="H18" s="9">
        <f>SUM(H7:H17)</f>
        <v>30244</v>
      </c>
      <c r="I18" s="10">
        <f t="shared" si="3"/>
        <v>1</v>
      </c>
    </row>
  </sheetData>
  <mergeCells count="9">
    <mergeCell ref="H5:I5"/>
    <mergeCell ref="A1:I1"/>
    <mergeCell ref="A18:C18"/>
    <mergeCell ref="D5:E5"/>
    <mergeCell ref="F5:G5"/>
    <mergeCell ref="D4:I4"/>
    <mergeCell ref="B4:C5"/>
    <mergeCell ref="A4:A6"/>
    <mergeCell ref="A3:I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ANTON PIAK</cp:lastModifiedBy>
  <dcterms:created xsi:type="dcterms:W3CDTF">2015-06-05T18:17:20Z</dcterms:created>
  <dcterms:modified xsi:type="dcterms:W3CDTF">2024-06-04T06:37:57Z</dcterms:modified>
</cp:coreProperties>
</file>