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63B928CD-5328-48D2-8BC7-E98A7A96382B}" xr6:coauthVersionLast="47" xr6:coauthVersionMax="47" xr10:uidLastSave="{00000000-0000-0000-0000-000000000000}"/>
  <bookViews>
    <workbookView xWindow="210" yWindow="19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8" i="1"/>
  <c r="I9" i="1"/>
  <c r="I10" i="1"/>
  <c r="I11" i="1"/>
  <c r="I12" i="1"/>
  <c r="I13" i="1"/>
  <c r="I14" i="1"/>
  <c r="I15" i="1"/>
  <c r="I16" i="1"/>
  <c r="I17" i="1"/>
  <c r="I18" i="1"/>
  <c r="I7" i="1"/>
  <c r="F19" i="1"/>
  <c r="D19" i="1"/>
  <c r="H17" i="1"/>
  <c r="H18" i="1"/>
  <c r="E18" i="1" s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7" i="1"/>
  <c r="G7" i="1" s="1"/>
  <c r="E17" i="1" l="1"/>
  <c r="H19" i="1"/>
  <c r="G18" i="1"/>
  <c r="G17" i="1"/>
  <c r="E12" i="1"/>
  <c r="G12" i="1"/>
  <c r="E11" i="1"/>
  <c r="E10" i="1"/>
  <c r="E16" i="1"/>
  <c r="E8" i="1"/>
  <c r="E14" i="1"/>
  <c r="G14" i="1"/>
  <c r="E13" i="1"/>
  <c r="G10" i="1"/>
  <c r="E9" i="1"/>
  <c r="G9" i="1"/>
  <c r="E7" i="1"/>
  <c r="E15" i="1"/>
  <c r="E19" i="1" l="1"/>
  <c r="G19" i="1"/>
</calcChain>
</file>

<file path=xl/sharedStrings.xml><?xml version="1.0" encoding="utf-8"?>
<sst xmlns="http://schemas.openxmlformats.org/spreadsheetml/2006/main" count="29" uniqueCount="25">
  <si>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</si>
  <si>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</si>
  <si>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</si>
  <si>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</si>
  <si>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</si>
  <si>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</si>
  <si>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</si>
  <si>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</si>
  <si>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</si>
  <si>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</si>
  <si>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</si>
  <si>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KAWUNGANTEN</t>
  </si>
  <si>
    <t>KECAMATAN: 33.01.09 KAWUNGANTEN</t>
  </si>
  <si>
    <t>GRUGU</t>
  </si>
  <si>
    <t>BRINGKENG</t>
  </si>
  <si>
    <t>UJUNGMANIK</t>
  </si>
  <si>
    <t>KUBANGKANGKUNG</t>
  </si>
  <si>
    <t>BOJONG</t>
  </si>
  <si>
    <t>MENTASAN</t>
  </si>
  <si>
    <t>KALIJERUK</t>
  </si>
  <si>
    <t>KAWUNGANTEN</t>
  </si>
  <si>
    <t>SARWADADI</t>
  </si>
  <si>
    <t>KAWUNGANTEN LOR</t>
  </si>
  <si>
    <t>BABAKAN</t>
  </si>
  <si>
    <t>SIDAURIP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</si>
</sst>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="85" zoomScaleNormal="85" workbookViewId="0">
      <selection activeCell="K5" sqref="K5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3" t="s">
        <v>11</v>
      </c>
      <c r="B1" s="3"/>
      <c r="C1" s="3"/>
      <c r="D1" s="3"/>
      <c r="E1" s="3"/>
      <c r="F1" s="3"/>
      <c r="G1" s="3"/>
      <c r="H1" s="3"/>
      <c r="I1" s="3"/>
    </row>
    <row r="3" spans="1:9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0</v>
      </c>
      <c r="B4" s="5" t="s">
        <v>10</v>
      </c>
      <c r="C4" s="5"/>
      <c r="D4" s="6" t="s">
        <v>9</v>
      </c>
      <c r="E4" s="6"/>
      <c r="F4" s="6"/>
      <c r="G4" s="6"/>
      <c r="H4" s="6"/>
      <c r="I4" s="6"/>
    </row>
    <row r="5" spans="1:9" x14ac:dyDescent="0.25">
      <c r="A5" s="5"/>
      <c r="B5" s="5"/>
      <c r="C5" s="5"/>
      <c r="D5" s="6" t="s">
        <v>4</v>
      </c>
      <c r="E5" s="6"/>
      <c r="F5" s="6" t="s">
        <v>7</v>
      </c>
      <c r="G5" s="6"/>
      <c r="H5" s="6" t="s">
        <v>5</v>
      </c>
      <c r="I5" s="6"/>
    </row>
    <row r="6" spans="1:9" x14ac:dyDescent="0.25">
      <c r="A6" s="5"/>
      <c r="B6" s="7" t="s">
        <v>2</v>
      </c>
      <c r="C6" s="7" t="s">
        <v>3</v>
      </c>
      <c r="D6" s="7" t="s">
        <v>5</v>
      </c>
      <c r="E6" s="7" t="s">
        <v>6</v>
      </c>
      <c r="F6" s="7" t="s">
        <v>5</v>
      </c>
      <c r="G6" s="7" t="s">
        <v>6</v>
      </c>
      <c r="H6" s="7" t="s">
        <v>1</v>
      </c>
      <c r="I6" s="7" t="s">
        <v>6</v>
      </c>
    </row>
    <row r="7" spans="1:9" x14ac:dyDescent="0.25">
      <c r="A7" s="8">
        <v>1</v>
      </c>
      <c r="B7" s="9">
        <v>2001</v>
      </c>
      <c r="C7" s="10" t="s">
        <v>13</v>
      </c>
      <c r="D7" s="11">
        <v>1050</v>
      </c>
      <c r="E7" s="12">
        <f>D7/H7</f>
        <v>0.83399523431294675</v>
      </c>
      <c r="F7" s="10">
        <v>209</v>
      </c>
      <c r="G7" s="12">
        <f>F7/H7</f>
        <v>0.16600476568705322</v>
      </c>
      <c r="H7" s="13">
        <f>D7+F7</f>
        <v>1259</v>
      </c>
      <c r="I7" s="12">
        <f>H7/$H$19</f>
        <v>4.3585127743543582E-2</v>
      </c>
    </row>
    <row r="8" spans="1:9" x14ac:dyDescent="0.25">
      <c r="A8" s="8">
        <v>2</v>
      </c>
      <c r="B8" s="9">
        <v>2002</v>
      </c>
      <c r="C8" s="10" t="s">
        <v>14</v>
      </c>
      <c r="D8" s="11">
        <v>1044</v>
      </c>
      <c r="E8" s="12">
        <f t="shared" ref="E8:E18" si="0">D8/H8</f>
        <v>0.83320031923383875</v>
      </c>
      <c r="F8" s="10">
        <v>209</v>
      </c>
      <c r="G8" s="12">
        <f t="shared" ref="G8:G19" si="1">F8/H8</f>
        <v>0.16679968076616122</v>
      </c>
      <c r="H8" s="13">
        <f t="shared" ref="H8:H18" si="2">D8+F8</f>
        <v>1253</v>
      </c>
      <c r="I8" s="12">
        <f t="shared" ref="I8:I19" si="3">H8/$H$19</f>
        <v>4.3377414664543375E-2</v>
      </c>
    </row>
    <row r="9" spans="1:9" x14ac:dyDescent="0.25">
      <c r="A9" s="8">
        <v>3</v>
      </c>
      <c r="B9" s="9">
        <v>2003</v>
      </c>
      <c r="C9" s="10" t="s">
        <v>15</v>
      </c>
      <c r="D9" s="11">
        <v>2888</v>
      </c>
      <c r="E9" s="12">
        <f t="shared" si="0"/>
        <v>0.82326111744583808</v>
      </c>
      <c r="F9" s="10">
        <v>620</v>
      </c>
      <c r="G9" s="12">
        <f t="shared" si="1"/>
        <v>0.17673888255416192</v>
      </c>
      <c r="H9" s="13">
        <f t="shared" si="2"/>
        <v>3508</v>
      </c>
      <c r="I9" s="12">
        <f t="shared" si="3"/>
        <v>0.12144291352212144</v>
      </c>
    </row>
    <row r="10" spans="1:9" x14ac:dyDescent="0.25">
      <c r="A10" s="8">
        <v>4</v>
      </c>
      <c r="B10" s="9">
        <v>2004</v>
      </c>
      <c r="C10" s="10" t="s">
        <v>16</v>
      </c>
      <c r="D10" s="11">
        <v>2664</v>
      </c>
      <c r="E10" s="12">
        <f t="shared" si="0"/>
        <v>0.80653950953678477</v>
      </c>
      <c r="F10" s="10">
        <v>639</v>
      </c>
      <c r="G10" s="12">
        <f t="shared" si="1"/>
        <v>0.19346049046321526</v>
      </c>
      <c r="H10" s="13">
        <f t="shared" si="2"/>
        <v>3303</v>
      </c>
      <c r="I10" s="12">
        <f t="shared" si="3"/>
        <v>0.11434604998961434</v>
      </c>
    </row>
    <row r="11" spans="1:9" x14ac:dyDescent="0.25">
      <c r="A11" s="8">
        <v>5</v>
      </c>
      <c r="B11" s="9">
        <v>2005</v>
      </c>
      <c r="C11" s="10" t="s">
        <v>17</v>
      </c>
      <c r="D11" s="11">
        <v>3803</v>
      </c>
      <c r="E11" s="12">
        <f t="shared" si="0"/>
        <v>0.8312568306010929</v>
      </c>
      <c r="F11" s="10">
        <v>772</v>
      </c>
      <c r="G11" s="12">
        <f t="shared" si="1"/>
        <v>0.1687431693989071</v>
      </c>
      <c r="H11" s="13">
        <f t="shared" si="2"/>
        <v>4575</v>
      </c>
      <c r="I11" s="12">
        <f t="shared" si="3"/>
        <v>0.15838122273765839</v>
      </c>
    </row>
    <row r="12" spans="1:9" x14ac:dyDescent="0.25">
      <c r="A12" s="8">
        <v>6</v>
      </c>
      <c r="B12" s="9">
        <v>2006</v>
      </c>
      <c r="C12" s="10" t="s">
        <v>18</v>
      </c>
      <c r="D12" s="11">
        <v>1462</v>
      </c>
      <c r="E12" s="12">
        <f t="shared" si="0"/>
        <v>0.82973893303064694</v>
      </c>
      <c r="F12" s="10">
        <v>300</v>
      </c>
      <c r="G12" s="12">
        <f t="shared" si="1"/>
        <v>0.170261066969353</v>
      </c>
      <c r="H12" s="13">
        <f t="shared" si="2"/>
        <v>1762</v>
      </c>
      <c r="I12" s="12">
        <f t="shared" si="3"/>
        <v>6.0998407533060996E-2</v>
      </c>
    </row>
    <row r="13" spans="1:9" x14ac:dyDescent="0.25">
      <c r="A13" s="8">
        <v>7</v>
      </c>
      <c r="B13" s="9">
        <v>2007</v>
      </c>
      <c r="C13" s="10" t="s">
        <v>19</v>
      </c>
      <c r="D13" s="11">
        <v>2020</v>
      </c>
      <c r="E13" s="12">
        <f t="shared" si="0"/>
        <v>0.82820828208282082</v>
      </c>
      <c r="F13" s="10">
        <v>419</v>
      </c>
      <c r="G13" s="12">
        <f t="shared" si="1"/>
        <v>0.17179171791717918</v>
      </c>
      <c r="H13" s="13">
        <f t="shared" si="2"/>
        <v>2439</v>
      </c>
      <c r="I13" s="12">
        <f t="shared" si="3"/>
        <v>8.4435366613584431E-2</v>
      </c>
    </row>
    <row r="14" spans="1:9" x14ac:dyDescent="0.25">
      <c r="A14" s="8">
        <v>8</v>
      </c>
      <c r="B14" s="9">
        <v>2008</v>
      </c>
      <c r="C14" s="10" t="s">
        <v>20</v>
      </c>
      <c r="D14" s="11">
        <v>2854</v>
      </c>
      <c r="E14" s="12">
        <f t="shared" si="0"/>
        <v>0.79432229334817706</v>
      </c>
      <c r="F14" s="10">
        <v>739</v>
      </c>
      <c r="G14" s="12">
        <f t="shared" si="1"/>
        <v>0.205677706651823</v>
      </c>
      <c r="H14" s="13">
        <f t="shared" si="2"/>
        <v>3593</v>
      </c>
      <c r="I14" s="12">
        <f t="shared" si="3"/>
        <v>0.12438551547462438</v>
      </c>
    </row>
    <row r="15" spans="1:9" x14ac:dyDescent="0.25">
      <c r="A15" s="8">
        <v>9</v>
      </c>
      <c r="B15" s="9">
        <v>2009</v>
      </c>
      <c r="C15" s="10" t="s">
        <v>21</v>
      </c>
      <c r="D15" s="11">
        <v>2538</v>
      </c>
      <c r="E15" s="12">
        <f t="shared" si="0"/>
        <v>0.80367321089297028</v>
      </c>
      <c r="F15" s="10">
        <v>620</v>
      </c>
      <c r="G15" s="12">
        <f t="shared" si="1"/>
        <v>0.19632678910702978</v>
      </c>
      <c r="H15" s="13">
        <f t="shared" si="2"/>
        <v>3158</v>
      </c>
      <c r="I15" s="12">
        <f t="shared" si="3"/>
        <v>0.10932631724710933</v>
      </c>
    </row>
    <row r="16" spans="1:9" x14ac:dyDescent="0.25">
      <c r="A16" s="8">
        <v>10</v>
      </c>
      <c r="B16" s="9">
        <v>2010</v>
      </c>
      <c r="C16" s="10" t="s">
        <v>22</v>
      </c>
      <c r="D16" s="11">
        <v>1895</v>
      </c>
      <c r="E16" s="12">
        <f t="shared" si="0"/>
        <v>0.78079934074989699</v>
      </c>
      <c r="F16" s="10">
        <v>532</v>
      </c>
      <c r="G16" s="12">
        <f t="shared" si="1"/>
        <v>0.21920065925010301</v>
      </c>
      <c r="H16" s="13">
        <f t="shared" si="2"/>
        <v>2427</v>
      </c>
      <c r="I16" s="12">
        <f t="shared" si="3"/>
        <v>8.4019940455584016E-2</v>
      </c>
    </row>
    <row r="17" spans="1:9" x14ac:dyDescent="0.25">
      <c r="A17" s="8">
        <v>11</v>
      </c>
      <c r="B17" s="9">
        <v>2014</v>
      </c>
      <c r="C17" s="10" t="s">
        <v>23</v>
      </c>
      <c r="D17" s="11">
        <v>419</v>
      </c>
      <c r="E17" s="12">
        <f t="shared" si="0"/>
        <v>0.83134920634920639</v>
      </c>
      <c r="F17" s="10">
        <v>85</v>
      </c>
      <c r="G17" s="12">
        <f t="shared" si="1"/>
        <v>0.16865079365079366</v>
      </c>
      <c r="H17" s="13">
        <f t="shared" si="2"/>
        <v>504</v>
      </c>
      <c r="I17" s="12">
        <f t="shared" si="3"/>
        <v>1.7447898636017447E-2</v>
      </c>
    </row>
    <row r="18" spans="1:9" x14ac:dyDescent="0.25">
      <c r="A18" s="8">
        <v>12</v>
      </c>
      <c r="B18" s="9">
        <v>2015</v>
      </c>
      <c r="C18" s="10" t="s">
        <v>24</v>
      </c>
      <c r="D18" s="11">
        <v>934</v>
      </c>
      <c r="E18" s="12">
        <f t="shared" si="0"/>
        <v>0.84524886877828054</v>
      </c>
      <c r="F18" s="10">
        <v>171</v>
      </c>
      <c r="G18" s="12">
        <f t="shared" si="1"/>
        <v>0.15475113122171946</v>
      </c>
      <c r="H18" s="13">
        <f t="shared" si="2"/>
        <v>1105</v>
      </c>
      <c r="I18" s="12">
        <f t="shared" si="3"/>
        <v>3.8253825382538256E-2</v>
      </c>
    </row>
    <row r="19" spans="1:9" x14ac:dyDescent="0.25">
      <c r="A19" s="5" t="s">
        <v>8</v>
      </c>
      <c r="B19" s="5"/>
      <c r="C19" s="5"/>
      <c r="D19" s="14">
        <f>SUM(D7:D18)</f>
        <v>23571</v>
      </c>
      <c r="E19" s="15">
        <f>D19/H19</f>
        <v>0.81600083085231601</v>
      </c>
      <c r="F19" s="14">
        <f>SUM(F7:F18)</f>
        <v>5315</v>
      </c>
      <c r="G19" s="15">
        <f t="shared" si="1"/>
        <v>0.18399916914768399</v>
      </c>
      <c r="H19" s="14">
        <f>SUM(H7:H18)</f>
        <v>28886</v>
      </c>
      <c r="I19" s="15">
        <f t="shared" si="3"/>
        <v>1</v>
      </c>
    </row>
  </sheetData>
  <mergeCells count="9">
    <mergeCell ref="H5:I5"/>
    <mergeCell ref="A1:I1"/>
    <mergeCell ref="A19:C19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2023-11-10T02:20:32Z</dcterms:modified>
</cp:coreProperties>
</file>