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MINTAAN DATA KAB PEDULI HAM (BU RINI) TAHUN 2022\"/>
    </mc:Choice>
  </mc:AlternateContent>
  <xr:revisionPtr revIDLastSave="0" documentId="13_ncr:1_{BE8CEEE2-DCEE-4EF6-95FD-5149AA7188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Sheet1!$A$1:$E$34</definedName>
  </definedNames>
  <calcPr calcId="191029"/>
</workbook>
</file>

<file path=xl/calcChain.xml><?xml version="1.0" encoding="utf-8"?>
<calcChain xmlns="http://schemas.openxmlformats.org/spreadsheetml/2006/main">
  <c r="D31" i="1" l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31" i="1" l="1"/>
</calcChain>
</file>

<file path=xl/sharedStrings.xml><?xml version="1.0" encoding="utf-8"?>
<sst xmlns="http://schemas.openxmlformats.org/spreadsheetml/2006/main" count="36" uniqueCount="35">
  <si>
    <t>Tahun 2022</t>
  </si>
  <si>
    <t>NO</t>
  </si>
  <si>
    <t>KECAMATAN</t>
  </si>
  <si>
    <t>%</t>
  </si>
  <si>
    <t>JUMLAH</t>
  </si>
  <si>
    <t>KEDUNGREJA</t>
  </si>
  <si>
    <t>KESUGIHAN</t>
  </si>
  <si>
    <t>ADIPALA</t>
  </si>
  <si>
    <t>BINANGUN</t>
  </si>
  <si>
    <t>NUSAWUNGU</t>
  </si>
  <si>
    <t>KROYA</t>
  </si>
  <si>
    <t>MAOS</t>
  </si>
  <si>
    <t>JERUKLEGI</t>
  </si>
  <si>
    <t>KAWUNGANTEN</t>
  </si>
  <si>
    <t>GANDRUNGMANGU</t>
  </si>
  <si>
    <t>SIDAREJA</t>
  </si>
  <si>
    <t>KARANGPUCUNG</t>
  </si>
  <si>
    <t>CIMANGGU</t>
  </si>
  <si>
    <t>MAJENANG</t>
  </si>
  <si>
    <t>WANAREJA</t>
  </si>
  <si>
    <t>DAYEUHLUHUR</t>
  </si>
  <si>
    <t>SAMPANG</t>
  </si>
  <si>
    <t>CIPARI</t>
  </si>
  <si>
    <t>PATIMUAN</t>
  </si>
  <si>
    <t>BANTARSARI</t>
  </si>
  <si>
    <t>CILACAP SELATAN</t>
  </si>
  <si>
    <t>CILACAP TENGAH</t>
  </si>
  <si>
    <t>CILACAP UTARA</t>
  </si>
  <si>
    <t>KAMPUNG LAUT</t>
  </si>
  <si>
    <t>TOTAL</t>
  </si>
  <si>
    <t xml:space="preserve">               </t>
  </si>
  <si>
    <t>Cakupan Perekaman KTPel</t>
  </si>
  <si>
    <t>Sumber: Data DKB Dir. Dukcapil Sem II Tahun 2022</t>
  </si>
  <si>
    <t>Penduduk Sudah Rekam KTP</t>
  </si>
  <si>
    <t>Penduduk Wajib KTPel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</si>
</sst>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0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Fill="0" applyProtection="0"/>
  </cellStyleXfs>
  <cellXfs count="24">
    <xf numFmtId="0" fontId="0" fillId="0" borderId="0" xfId="0"/>
    <xf numFmtId="0" fontId="0" fillId="0" borderId="0" xfId="0" applyFill="1" applyProtection="1"/>
    <xf numFmtId="0" fontId="1" fillId="2" borderId="3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39" fontId="1" fillId="4" borderId="7" xfId="0" applyNumberFormat="1" applyFont="1" applyFill="1" applyBorder="1" applyProtection="1"/>
    <xf numFmtId="37" fontId="1" fillId="2" borderId="9" xfId="0" applyNumberFormat="1" applyFont="1" applyFill="1" applyBorder="1" applyProtection="1"/>
    <xf numFmtId="37" fontId="1" fillId="2" borderId="4" xfId="0" applyNumberFormat="1" applyFont="1" applyFill="1" applyBorder="1" applyProtection="1"/>
    <xf numFmtId="39" fontId="1" fillId="2" borderId="7" xfId="0" applyNumberFormat="1" applyFont="1" applyFill="1" applyBorder="1" applyProtection="1"/>
    <xf numFmtId="0" fontId="0" fillId="0" borderId="0" xfId="0" applyFill="1" applyAlignment="1" applyProtection="1">
      <alignment horizontal="center"/>
    </xf>
    <xf numFmtId="3" fontId="0" fillId="0" borderId="7" xfId="0" applyNumberFormat="1" applyFill="1" applyBorder="1"/>
    <xf numFmtId="0" fontId="2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center"/>
    </xf>
    <xf numFmtId="0" fontId="0" fillId="0" borderId="6" xfId="0" applyFill="1" applyBorder="1" applyProtection="1"/>
    <xf numFmtId="0" fontId="1" fillId="2" borderId="6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showRuler="0" topLeftCell="A25" zoomScale="85" zoomScaleNormal="85" workbookViewId="0">
      <selection activeCell="A35" sqref="A35:XFD44"/>
    </sheetView>
  </sheetViews>
  <sheetFormatPr defaultRowHeight="15" x14ac:dyDescent="0.25"/>
  <cols>
    <col min="1" max="1" width="5" style="8" customWidth="1"/>
    <col min="2" max="2" width="24" style="1" customWidth="1"/>
    <col min="3" max="3" width="15.42578125" style="1" customWidth="1"/>
    <col min="4" max="4" width="21.140625" style="1" customWidth="1"/>
    <col min="5" max="5" width="12.28515625" style="1" customWidth="1"/>
    <col min="6" max="16384" width="9.140625" style="1"/>
  </cols>
  <sheetData>
    <row r="1" spans="1:5" ht="18" x14ac:dyDescent="0.25">
      <c r="A1" s="17" t="s">
        <v>31</v>
      </c>
      <c r="B1" s="18"/>
      <c r="C1" s="18"/>
      <c r="D1" s="18"/>
      <c r="E1" s="18"/>
    </row>
    <row r="2" spans="1:5" ht="18" x14ac:dyDescent="0.25">
      <c r="A2" s="17" t="s">
        <v>0</v>
      </c>
      <c r="B2" s="18"/>
      <c r="C2" s="18"/>
      <c r="D2" s="18"/>
      <c r="E2" s="18"/>
    </row>
    <row r="4" spans="1:5" ht="15" customHeight="1" x14ac:dyDescent="0.25">
      <c r="A4" s="19" t="s">
        <v>1</v>
      </c>
      <c r="B4" s="19" t="s">
        <v>2</v>
      </c>
      <c r="C4" s="20" t="s">
        <v>34</v>
      </c>
      <c r="D4" s="20" t="s">
        <v>33</v>
      </c>
      <c r="E4" s="22" t="s">
        <v>3</v>
      </c>
    </row>
    <row r="5" spans="1:5" x14ac:dyDescent="0.25">
      <c r="A5" s="19"/>
      <c r="B5" s="19"/>
      <c r="C5" s="21"/>
      <c r="D5" s="21"/>
      <c r="E5" s="23"/>
    </row>
    <row r="6" spans="1:5" x14ac:dyDescent="0.25">
      <c r="A6" s="19"/>
      <c r="B6" s="19"/>
      <c r="C6" s="2" t="s">
        <v>4</v>
      </c>
      <c r="D6" s="3" t="s">
        <v>4</v>
      </c>
      <c r="E6" s="23"/>
    </row>
    <row r="7" spans="1:5" x14ac:dyDescent="0.25">
      <c r="A7" s="11">
        <v>1</v>
      </c>
      <c r="B7" s="12" t="s">
        <v>5</v>
      </c>
      <c r="C7" s="9">
        <v>69596</v>
      </c>
      <c r="D7" s="9">
        <v>68263</v>
      </c>
      <c r="E7" s="4">
        <f t="shared" ref="E7:E31" si="0">D7/C7*100</f>
        <v>98.084660037933219</v>
      </c>
    </row>
    <row r="8" spans="1:5" x14ac:dyDescent="0.25">
      <c r="A8" s="11">
        <v>2</v>
      </c>
      <c r="B8" s="12" t="s">
        <v>6</v>
      </c>
      <c r="C8" s="9">
        <v>104427</v>
      </c>
      <c r="D8" s="9">
        <v>102415</v>
      </c>
      <c r="E8" s="4">
        <f t="shared" si="0"/>
        <v>98.073295220584711</v>
      </c>
    </row>
    <row r="9" spans="1:5" x14ac:dyDescent="0.25">
      <c r="A9" s="11">
        <v>3</v>
      </c>
      <c r="B9" s="12" t="s">
        <v>7</v>
      </c>
      <c r="C9" s="9">
        <v>74985</v>
      </c>
      <c r="D9" s="9">
        <v>73654</v>
      </c>
      <c r="E9" s="4">
        <f t="shared" si="0"/>
        <v>98.224978328999129</v>
      </c>
    </row>
    <row r="10" spans="1:5" x14ac:dyDescent="0.25">
      <c r="A10" s="11">
        <v>4</v>
      </c>
      <c r="B10" s="12" t="s">
        <v>8</v>
      </c>
      <c r="C10" s="9">
        <v>55138</v>
      </c>
      <c r="D10" s="9">
        <v>54130</v>
      </c>
      <c r="E10" s="4">
        <f t="shared" si="0"/>
        <v>98.171859697486312</v>
      </c>
    </row>
    <row r="11" spans="1:5" x14ac:dyDescent="0.25">
      <c r="A11" s="11">
        <v>5</v>
      </c>
      <c r="B11" s="12" t="s">
        <v>9</v>
      </c>
      <c r="C11" s="9">
        <v>68316</v>
      </c>
      <c r="D11" s="9">
        <v>67005</v>
      </c>
      <c r="E11" s="4">
        <f t="shared" si="0"/>
        <v>98.080976637976462</v>
      </c>
    </row>
    <row r="12" spans="1:5" x14ac:dyDescent="0.25">
      <c r="A12" s="11">
        <v>6</v>
      </c>
      <c r="B12" s="12" t="s">
        <v>10</v>
      </c>
      <c r="C12" s="9">
        <v>90594</v>
      </c>
      <c r="D12" s="9">
        <v>88776</v>
      </c>
      <c r="E12" s="4">
        <f t="shared" si="0"/>
        <v>97.993244585734146</v>
      </c>
    </row>
    <row r="13" spans="1:5" x14ac:dyDescent="0.25">
      <c r="A13" s="11">
        <v>7</v>
      </c>
      <c r="B13" s="12" t="s">
        <v>11</v>
      </c>
      <c r="C13" s="9">
        <v>37467</v>
      </c>
      <c r="D13" s="9">
        <v>36757</v>
      </c>
      <c r="E13" s="4">
        <f t="shared" si="0"/>
        <v>98.104999065844609</v>
      </c>
    </row>
    <row r="14" spans="1:5" x14ac:dyDescent="0.25">
      <c r="A14" s="11">
        <v>8</v>
      </c>
      <c r="B14" s="12" t="s">
        <v>12</v>
      </c>
      <c r="C14" s="9">
        <v>59579</v>
      </c>
      <c r="D14" s="9">
        <v>58366</v>
      </c>
      <c r="E14" s="4">
        <f t="shared" si="0"/>
        <v>97.964047734940166</v>
      </c>
    </row>
    <row r="15" spans="1:5" x14ac:dyDescent="0.25">
      <c r="A15" s="11">
        <v>9</v>
      </c>
      <c r="B15" s="12" t="s">
        <v>13</v>
      </c>
      <c r="C15" s="9">
        <v>66846</v>
      </c>
      <c r="D15" s="9">
        <v>65499</v>
      </c>
      <c r="E15" s="4">
        <f t="shared" si="0"/>
        <v>97.984920563683687</v>
      </c>
    </row>
    <row r="16" spans="1:5" x14ac:dyDescent="0.25">
      <c r="A16" s="11">
        <v>10</v>
      </c>
      <c r="B16" s="12" t="s">
        <v>14</v>
      </c>
      <c r="C16" s="9">
        <v>86582</v>
      </c>
      <c r="D16" s="9">
        <v>85012</v>
      </c>
      <c r="E16" s="4">
        <f t="shared" si="0"/>
        <v>98.186690074149368</v>
      </c>
    </row>
    <row r="17" spans="1:5" x14ac:dyDescent="0.25">
      <c r="A17" s="11">
        <v>11</v>
      </c>
      <c r="B17" s="12" t="s">
        <v>15</v>
      </c>
      <c r="C17" s="9">
        <v>49366</v>
      </c>
      <c r="D17" s="9">
        <v>48397</v>
      </c>
      <c r="E17" s="4">
        <f t="shared" si="0"/>
        <v>98.037110561925218</v>
      </c>
    </row>
    <row r="18" spans="1:5" x14ac:dyDescent="0.25">
      <c r="A18" s="11">
        <v>12</v>
      </c>
      <c r="B18" s="12" t="s">
        <v>16</v>
      </c>
      <c r="C18" s="9">
        <v>64577</v>
      </c>
      <c r="D18" s="9">
        <v>63366</v>
      </c>
      <c r="E18" s="4">
        <f t="shared" si="0"/>
        <v>98.124719327314679</v>
      </c>
    </row>
    <row r="19" spans="1:5" x14ac:dyDescent="0.25">
      <c r="A19" s="11">
        <v>13</v>
      </c>
      <c r="B19" s="12" t="s">
        <v>17</v>
      </c>
      <c r="C19" s="9">
        <v>82532</v>
      </c>
      <c r="D19" s="9">
        <v>80919</v>
      </c>
      <c r="E19" s="4">
        <f t="shared" si="0"/>
        <v>98.045606552609897</v>
      </c>
    </row>
    <row r="20" spans="1:5" x14ac:dyDescent="0.25">
      <c r="A20" s="11">
        <v>14</v>
      </c>
      <c r="B20" s="12" t="s">
        <v>18</v>
      </c>
      <c r="C20" s="9">
        <v>110034</v>
      </c>
      <c r="D20" s="9">
        <v>107777</v>
      </c>
      <c r="E20" s="4">
        <f t="shared" si="0"/>
        <v>97.948815820564548</v>
      </c>
    </row>
    <row r="21" spans="1:5" x14ac:dyDescent="0.25">
      <c r="A21" s="11">
        <v>15</v>
      </c>
      <c r="B21" s="12" t="s">
        <v>19</v>
      </c>
      <c r="C21" s="9">
        <v>84137</v>
      </c>
      <c r="D21" s="9">
        <v>82452</v>
      </c>
      <c r="E21" s="4">
        <f t="shared" si="0"/>
        <v>97.997313904703049</v>
      </c>
    </row>
    <row r="22" spans="1:5" x14ac:dyDescent="0.25">
      <c r="A22" s="11">
        <v>16</v>
      </c>
      <c r="B22" s="12" t="s">
        <v>20</v>
      </c>
      <c r="C22" s="9">
        <v>40117</v>
      </c>
      <c r="D22" s="9">
        <v>39446</v>
      </c>
      <c r="E22" s="4">
        <f t="shared" si="0"/>
        <v>98.327392377296405</v>
      </c>
    </row>
    <row r="23" spans="1:5" x14ac:dyDescent="0.25">
      <c r="A23" s="11">
        <v>17</v>
      </c>
      <c r="B23" s="12" t="s">
        <v>21</v>
      </c>
      <c r="C23" s="9">
        <v>34384</v>
      </c>
      <c r="D23" s="9">
        <v>33725</v>
      </c>
      <c r="E23" s="4">
        <f t="shared" si="0"/>
        <v>98.08341088878548</v>
      </c>
    </row>
    <row r="24" spans="1:5" x14ac:dyDescent="0.25">
      <c r="A24" s="11">
        <v>18</v>
      </c>
      <c r="B24" s="12" t="s">
        <v>22</v>
      </c>
      <c r="C24" s="9">
        <v>51397</v>
      </c>
      <c r="D24" s="9">
        <v>50368</v>
      </c>
      <c r="E24" s="4">
        <f t="shared" si="0"/>
        <v>97.997937622818455</v>
      </c>
    </row>
    <row r="25" spans="1:5" x14ac:dyDescent="0.25">
      <c r="A25" s="11">
        <v>19</v>
      </c>
      <c r="B25" s="12" t="s">
        <v>23</v>
      </c>
      <c r="C25" s="9">
        <v>39231</v>
      </c>
      <c r="D25" s="9">
        <v>38441</v>
      </c>
      <c r="E25" s="4">
        <f t="shared" si="0"/>
        <v>97.986286355178294</v>
      </c>
    </row>
    <row r="26" spans="1:5" x14ac:dyDescent="0.25">
      <c r="A26" s="11">
        <v>20</v>
      </c>
      <c r="B26" s="12" t="s">
        <v>24</v>
      </c>
      <c r="C26" s="9">
        <v>58601</v>
      </c>
      <c r="D26" s="9">
        <v>57399</v>
      </c>
      <c r="E26" s="4">
        <f t="shared" si="0"/>
        <v>97.948840463473317</v>
      </c>
    </row>
    <row r="27" spans="1:5" x14ac:dyDescent="0.25">
      <c r="A27" s="11">
        <v>21</v>
      </c>
      <c r="B27" s="12" t="s">
        <v>25</v>
      </c>
      <c r="C27" s="9">
        <v>64310</v>
      </c>
      <c r="D27" s="9">
        <v>62975</v>
      </c>
      <c r="E27" s="4">
        <f t="shared" si="0"/>
        <v>97.924117555590101</v>
      </c>
    </row>
    <row r="28" spans="1:5" x14ac:dyDescent="0.25">
      <c r="A28" s="11">
        <v>22</v>
      </c>
      <c r="B28" s="12" t="s">
        <v>26</v>
      </c>
      <c r="C28" s="9">
        <v>68422</v>
      </c>
      <c r="D28" s="9">
        <v>67051</v>
      </c>
      <c r="E28" s="4">
        <f t="shared" si="0"/>
        <v>97.996258513343662</v>
      </c>
    </row>
    <row r="29" spans="1:5" x14ac:dyDescent="0.25">
      <c r="A29" s="11">
        <v>23</v>
      </c>
      <c r="B29" s="12" t="s">
        <v>27</v>
      </c>
      <c r="C29" s="9">
        <v>63817</v>
      </c>
      <c r="D29" s="9">
        <v>62533</v>
      </c>
      <c r="E29" s="4">
        <f t="shared" si="0"/>
        <v>97.987996928718061</v>
      </c>
    </row>
    <row r="30" spans="1:5" x14ac:dyDescent="0.25">
      <c r="A30" s="11">
        <v>24</v>
      </c>
      <c r="B30" s="12" t="s">
        <v>28</v>
      </c>
      <c r="C30" s="9">
        <v>11825</v>
      </c>
      <c r="D30" s="9">
        <v>11577</v>
      </c>
      <c r="E30" s="4">
        <f t="shared" si="0"/>
        <v>97.902748414376319</v>
      </c>
    </row>
    <row r="31" spans="1:5" x14ac:dyDescent="0.25">
      <c r="A31" s="13" t="s">
        <v>29</v>
      </c>
      <c r="B31" s="14"/>
      <c r="C31" s="5">
        <f t="shared" ref="C31" si="1">SUM(C7:C30)</f>
        <v>1536280</v>
      </c>
      <c r="D31" s="6">
        <f>SUM(D7:D30)</f>
        <v>1506303</v>
      </c>
      <c r="E31" s="7">
        <f t="shared" si="0"/>
        <v>98.048728096440755</v>
      </c>
    </row>
    <row r="32" spans="1:5" x14ac:dyDescent="0.25">
      <c r="A32" s="15" t="s">
        <v>32</v>
      </c>
      <c r="B32" s="15"/>
      <c r="C32" s="15"/>
      <c r="D32" s="15"/>
      <c r="E32" s="16"/>
    </row>
    <row r="33" spans="1:5" x14ac:dyDescent="0.25">
      <c r="A33" s="10"/>
      <c r="B33" s="10"/>
      <c r="C33" s="10"/>
      <c r="D33" s="10"/>
      <c r="E33" s="10"/>
    </row>
    <row r="34" spans="1:5" x14ac:dyDescent="0.25">
      <c r="A34" s="16" t="s">
        <v>30</v>
      </c>
      <c r="B34" s="16"/>
      <c r="C34" s="16"/>
      <c r="D34" s="16"/>
      <c r="E34" s="16"/>
    </row>
  </sheetData>
  <sheetProtection formatCells="0" formatColumns="0" formatRows="0" insertColumns="0" insertRows="0" insertHyperlinks="0" deleteColumns="0" deleteRows="0" sort="0" autoFilter="0" pivotTables="0"/>
  <mergeCells count="10">
    <mergeCell ref="A31:B31"/>
    <mergeCell ref="A32:E32"/>
    <mergeCell ref="A34:E34"/>
    <mergeCell ref="A1:E1"/>
    <mergeCell ref="A2:E2"/>
    <mergeCell ref="A4:A6"/>
    <mergeCell ref="B4:B6"/>
    <mergeCell ref="C4:C5"/>
    <mergeCell ref="D4:D5"/>
    <mergeCell ref="E4:E6"/>
  </mergeCells>
  <printOptions horizontalCentered="1"/>
  <pageMargins left="0.70866141732283472" right="0.70866141732283472" top="0.74803149606299213" bottom="0.74803149606299213" header="0.31496062992125984" footer="0.31496062992125984"/>
  <pageSetup paperSize="1000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ANTON PIAK</cp:lastModifiedBy>
  <cp:lastPrinted>2023-02-17T03:36:57Z</cp:lastPrinted>
  <dcterms:created xsi:type="dcterms:W3CDTF">2023-02-08T00:48:04Z</dcterms:created>
  <dcterms:modified xsi:type="dcterms:W3CDTF">2023-09-30T04:18:58Z</dcterms:modified>
</cp:coreProperties>
</file>