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Okt" sheetId="1" r:id="rId1"/>
  </sheets>
  <calcPr calcId="144525"/>
</workbook>
</file>

<file path=xl/calcChain.xml><?xml version="1.0" encoding="utf-8"?>
<calcChain xmlns="http://schemas.openxmlformats.org/spreadsheetml/2006/main">
  <c r="AZ64" i="1" l="1"/>
  <c r="AI64" i="1"/>
  <c r="P64" i="1" s="1"/>
  <c r="B63" i="1" s="1"/>
  <c r="AF64" i="1"/>
  <c r="J64" i="1"/>
</calcChain>
</file>

<file path=xl/sharedStrings.xml><?xml version="1.0" encoding="utf-8"?>
<sst xmlns="http://schemas.openxmlformats.org/spreadsheetml/2006/main" count="139" uniqueCount="105">
  <si>
    <t/>
  </si>
  <si>
    <t>NO</t>
  </si>
  <si>
    <t>UNIT ORGANISASI</t>
  </si>
  <si>
    <t>PEGAWAI</t>
  </si>
  <si>
    <t>CALON PEGAWAI</t>
  </si>
  <si>
    <t>PPPK</t>
  </si>
  <si>
    <t>TINGKAT PENDIDIKAN</t>
  </si>
  <si>
    <t>JENIS KELAMIN</t>
  </si>
  <si>
    <t>TINGKAT UMUR</t>
  </si>
  <si>
    <t>JML
TOTAL</t>
  </si>
  <si>
    <t>JML
GOL I</t>
  </si>
  <si>
    <t>GOLONGAN I</t>
  </si>
  <si>
    <t>JML
GOL II</t>
  </si>
  <si>
    <t>GOLONGAN II</t>
  </si>
  <si>
    <t>JML
GOL III</t>
  </si>
  <si>
    <t>GOLONGAN III</t>
  </si>
  <si>
    <t>JML
GOL IV</t>
  </si>
  <si>
    <t>GOLONGAN IV</t>
  </si>
  <si>
    <t>JML</t>
  </si>
  <si>
    <t>GOL I</t>
  </si>
  <si>
    <t>GOL II</t>
  </si>
  <si>
    <t>GOL III</t>
  </si>
  <si>
    <t>V</t>
  </si>
  <si>
    <t>VII</t>
  </si>
  <si>
    <t>IX</t>
  </si>
  <si>
    <t>X</t>
  </si>
  <si>
    <t>SD</t>
  </si>
  <si>
    <t>SLTP</t>
  </si>
  <si>
    <t>SLTA</t>
  </si>
  <si>
    <t>D1</t>
  </si>
  <si>
    <t>D2</t>
  </si>
  <si>
    <t>D3</t>
  </si>
  <si>
    <t>S1</t>
  </si>
  <si>
    <t>S2</t>
  </si>
  <si>
    <t>S3</t>
  </si>
  <si>
    <t>L</t>
  </si>
  <si>
    <t>P</t>
  </si>
  <si>
    <t>18-25</t>
  </si>
  <si>
    <t>26-30</t>
  </si>
  <si>
    <t>31-35</t>
  </si>
  <si>
    <t>36-40</t>
  </si>
  <si>
    <t>41-45</t>
  </si>
  <si>
    <t>46-50</t>
  </si>
  <si>
    <t>51-55</t>
  </si>
  <si>
    <t>&gt;56</t>
  </si>
  <si>
    <t>a</t>
  </si>
  <si>
    <t>b</t>
  </si>
  <si>
    <t>c</t>
  </si>
  <si>
    <t>d</t>
  </si>
  <si>
    <t>e</t>
  </si>
  <si>
    <t>SEKRETARIAT DAERAH</t>
  </si>
  <si>
    <t>SEKRETARIAT DPRD</t>
  </si>
  <si>
    <t>INSPEKTORAT</t>
  </si>
  <si>
    <t>DINAS PENDIDIKAN DAN KEBUDAYAAN</t>
  </si>
  <si>
    <t>DINAS KESEHATAN</t>
  </si>
  <si>
    <t>DINAS PEKERJAAN UMUM DAN PENATAAN RUANG</t>
  </si>
  <si>
    <t>DINAS PENGELOLAAN SUMBER DAYA AIR</t>
  </si>
  <si>
    <t>DINAS PERUMAHAN, KAWASAN PERMUKIMAN DAN PERTANAHAN</t>
  </si>
  <si>
    <t>DINAS SOSIAL</t>
  </si>
  <si>
    <t>SATUAN POLISI PAMONG PRAJA</t>
  </si>
  <si>
    <t>DINAS PERHUBUNGAN</t>
  </si>
  <si>
    <t>DINAS KEPENDUDUKAN DAN PENCATATAN SIPIL</t>
  </si>
  <si>
    <t>DINAS LINGKUNGAN HIDUP</t>
  </si>
  <si>
    <t>DINAS PENANAMAN MODAL DAN PELAYANAN TERPADU SATU PINTU</t>
  </si>
  <si>
    <t>DINAS KEARSIPAN DAN PERPUSTAKAAN</t>
  </si>
  <si>
    <t>DINAS KELUARGA BERENCANA, PEMBERDAYAAN PEREMPUAN DAN PERLINDUNGAN ANAK</t>
  </si>
  <si>
    <t>DINAS PEMUDA, OLAHRAGA DAN PARIWISATA</t>
  </si>
  <si>
    <t>DINAS PEMBERDAYAAN MASYARAKAT DAN DESA</t>
  </si>
  <si>
    <t>DINAS PERDAGANGAN, KOPERASI, USAHA KECIL DAN MENENGAH</t>
  </si>
  <si>
    <t>DINAS KETENAGAKERJAAN DAN PERINDUSTRIAN</t>
  </si>
  <si>
    <t>DINAS PERTANIAN</t>
  </si>
  <si>
    <t>DINAS PANGAN DAN PERKEBUNAN</t>
  </si>
  <si>
    <t>DINAS PERIKANAN</t>
  </si>
  <si>
    <t>DINAS KOMUNIKASI DAN INFORMATIKA</t>
  </si>
  <si>
    <t>BADAN PERENCANAAN PEMBANGUNAN, PENELITIAN DAN PENGEMBANGAN DAERAH</t>
  </si>
  <si>
    <t>BADAN KEPEGAWAIAN, PENDIDIKAN DAN PELATIHAN DAERAH</t>
  </si>
  <si>
    <t>BADAN PENDAPATAN, PENGELOLAAN KEUANGAN DAN ASET DAERAH</t>
  </si>
  <si>
    <t>BADAN KESATUAN BANGSA DAN POLITIK</t>
  </si>
  <si>
    <t>BADAN PENANGGULANGAN BENCANA DAERAH</t>
  </si>
  <si>
    <t>KECAMATAN ADIPALA</t>
  </si>
  <si>
    <t>KECAMATAN BANTARSARI</t>
  </si>
  <si>
    <t>KECAMATAN BINANGUN</t>
  </si>
  <si>
    <t>KECAMATAN CILACAP SELATAN</t>
  </si>
  <si>
    <t>KECAMATAN CILACAP TENGAH</t>
  </si>
  <si>
    <t>KECAMATAN CILACAP UTARA</t>
  </si>
  <si>
    <t>KECAMATAN CIMANGGU</t>
  </si>
  <si>
    <t>KECAMATAN CIPARI</t>
  </si>
  <si>
    <t>KECAMATAN DAYEUHLUHUR</t>
  </si>
  <si>
    <t>KECAMATAN GANDRUNGMANGU</t>
  </si>
  <si>
    <t>KECAMATAN JERUKLEGI</t>
  </si>
  <si>
    <t>KECAMATAN KAMPUNGLAUT</t>
  </si>
  <si>
    <t>KECAMATAN KARANGPUCUNG</t>
  </si>
  <si>
    <t>KECAMATAN KAWUNGANTEN</t>
  </si>
  <si>
    <t>KECAMATAN KEDUNGREJA</t>
  </si>
  <si>
    <t>KECAMATAN KESUGIHAN</t>
  </si>
  <si>
    <t>KECAMATAN KROYA</t>
  </si>
  <si>
    <t>KECAMATAN MAJENANG</t>
  </si>
  <si>
    <t>KECAMATAN MAOS</t>
  </si>
  <si>
    <t>KECAMATAN NUSAWUNGU</t>
  </si>
  <si>
    <t>KECAMATAN PATIMUAN</t>
  </si>
  <si>
    <t>KECAMATAN SAMPANG</t>
  </si>
  <si>
    <t>KECAMATAN SIDAREJA</t>
  </si>
  <si>
    <t>KECAMATAN WANAREJA</t>
  </si>
  <si>
    <t>TOTAL</t>
  </si>
  <si>
    <t>MEKANISME PEGAWAI PEMERINTAH KABUPATEN CILACAP
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</si>
</sst>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u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" fillId="2" borderId="16" xfId="0" applyNumberFormat="1" applyFont="1" applyFill="1" applyBorder="1" applyAlignment="1" applyProtection="1">
      <alignment vertical="top" wrapText="1"/>
    </xf>
    <xf numFmtId="0" fontId="0" fillId="0" borderId="0" xfId="0" applyFill="1"/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vertical="top" wrapText="1"/>
    </xf>
    <xf numFmtId="0" fontId="2" fillId="0" borderId="16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2"/>
  <sheetViews>
    <sheetView tabSelected="1" zoomScale="118" workbookViewId="0">
      <selection activeCell="BJ1" sqref="BJ1:BL1048576"/>
    </sheetView>
  </sheetViews>
  <sheetFormatPr defaultRowHeight="15" customHeight="1" x14ac:dyDescent="0.25"/>
  <cols>
    <col min="1" max="1" width="3.7109375" customWidth="1"/>
    <col min="2" max="2" width="0.28515625" customWidth="1"/>
    <col min="3" max="3" width="35.85546875" customWidth="1"/>
    <col min="4" max="5" width="4.140625" style="19" customWidth="1"/>
    <col min="6" max="9" width="3.140625" style="19" customWidth="1"/>
    <col min="10" max="10" width="4.140625" style="19" customWidth="1"/>
    <col min="11" max="11" width="3.140625" style="19" customWidth="1"/>
    <col min="12" max="12" width="2.140625" style="19" customWidth="1"/>
    <col min="13" max="13" width="1" style="19" customWidth="1"/>
    <col min="14" max="15" width="3.140625" style="19" customWidth="1"/>
    <col min="16" max="16" width="4.140625" style="19" customWidth="1"/>
    <col min="17" max="20" width="3.140625" style="19" customWidth="1"/>
    <col min="21" max="21" width="4.140625" style="19" customWidth="1"/>
    <col min="22" max="26" width="3.140625" style="19" customWidth="1"/>
    <col min="27" max="27" width="4.140625" style="19" customWidth="1"/>
    <col min="28" max="30" width="3.140625" style="19" customWidth="1"/>
    <col min="31" max="31" width="4.7109375" style="19" customWidth="1"/>
    <col min="32" max="32" width="3.5703125" style="19" customWidth="1"/>
    <col min="33" max="33" width="3.140625" style="19" customWidth="1"/>
    <col min="34" max="34" width="4.7109375" style="19" customWidth="1"/>
    <col min="35" max="36" width="3.140625" style="19" customWidth="1"/>
    <col min="37" max="41" width="4.140625" style="19" customWidth="1"/>
    <col min="42" max="42" width="3" style="19" customWidth="1"/>
    <col min="43" max="43" width="3.7109375" style="19" customWidth="1"/>
    <col min="44" max="46" width="4.140625" style="19" customWidth="1"/>
    <col min="47" max="48" width="2.140625" style="19" customWidth="1"/>
    <col min="49" max="53" width="4.140625" style="19" customWidth="1"/>
    <col min="54" max="55" width="4.42578125" style="19" customWidth="1"/>
    <col min="56" max="57" width="4.140625" style="19" customWidth="1"/>
    <col min="58" max="58" width="5" style="19" customWidth="1"/>
    <col min="59" max="59" width="1.85546875" style="19" customWidth="1"/>
    <col min="60" max="60" width="3" style="19" customWidth="1"/>
    <col min="61" max="61" width="5" style="19" customWidth="1"/>
    <col min="62" max="64" width="1.7109375" style="19" customWidth="1"/>
  </cols>
  <sheetData>
    <row r="1" spans="1:65" ht="5.4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5" ht="27" customHeight="1" x14ac:dyDescent="0.25">
      <c r="A2" s="1" t="s">
        <v>0</v>
      </c>
      <c r="B2" s="1"/>
      <c r="C2" s="2" t="s">
        <v>104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0" t="s">
        <v>0</v>
      </c>
      <c r="BH2" s="20"/>
    </row>
    <row r="3" spans="1:65" ht="2.85" customHeight="1" x14ac:dyDescent="0.25">
      <c r="A3" s="1"/>
      <c r="B3" s="1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1" t="s">
        <v>0</v>
      </c>
      <c r="BG3" s="20"/>
      <c r="BH3" s="20"/>
    </row>
    <row r="4" spans="1:65" ht="2.8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</row>
    <row r="5" spans="1:65" ht="11.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</row>
    <row r="6" spans="1:65" ht="2.8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0" t="s">
        <v>0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5" ht="15" customHeight="1" x14ac:dyDescent="0.25">
      <c r="A7" s="3" t="s">
        <v>1</v>
      </c>
      <c r="B7" s="4" t="s">
        <v>2</v>
      </c>
      <c r="C7" s="5"/>
      <c r="D7" s="22" t="s">
        <v>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2" t="s">
        <v>4</v>
      </c>
      <c r="AB7" s="23"/>
      <c r="AC7" s="23"/>
      <c r="AD7" s="23"/>
      <c r="AE7" s="23"/>
      <c r="AF7" s="23"/>
      <c r="AG7" s="23"/>
      <c r="AH7" s="23"/>
      <c r="AI7" s="23"/>
      <c r="AJ7" s="24"/>
      <c r="AK7" s="22" t="s">
        <v>5</v>
      </c>
      <c r="AL7" s="23"/>
      <c r="AM7" s="23"/>
      <c r="AN7" s="23"/>
      <c r="AO7" s="24"/>
      <c r="AP7" s="22" t="s">
        <v>6</v>
      </c>
      <c r="AQ7" s="23"/>
      <c r="AR7" s="23"/>
      <c r="AS7" s="23"/>
      <c r="AT7" s="23"/>
      <c r="AU7" s="23"/>
      <c r="AV7" s="23"/>
      <c r="AW7" s="23"/>
      <c r="AX7" s="23"/>
      <c r="AY7" s="24"/>
      <c r="AZ7" s="22" t="s">
        <v>7</v>
      </c>
      <c r="BA7" s="24"/>
      <c r="BB7" s="22" t="s">
        <v>8</v>
      </c>
      <c r="BC7" s="23"/>
      <c r="BD7" s="23"/>
      <c r="BE7" s="23"/>
      <c r="BF7" s="23"/>
      <c r="BG7" s="23"/>
      <c r="BH7" s="23"/>
      <c r="BI7" s="23"/>
      <c r="BJ7" s="23"/>
      <c r="BK7" s="23"/>
      <c r="BL7" s="24"/>
      <c r="BM7" s="1" t="s">
        <v>0</v>
      </c>
    </row>
    <row r="8" spans="1:65" ht="11.1" customHeight="1" x14ac:dyDescent="0.25">
      <c r="A8" s="6"/>
      <c r="B8" s="7"/>
      <c r="C8" s="8"/>
      <c r="D8" s="25" t="s">
        <v>9</v>
      </c>
      <c r="E8" s="25" t="s">
        <v>10</v>
      </c>
      <c r="F8" s="22" t="s">
        <v>11</v>
      </c>
      <c r="G8" s="23"/>
      <c r="H8" s="23"/>
      <c r="I8" s="24"/>
      <c r="J8" s="25" t="s">
        <v>12</v>
      </c>
      <c r="K8" s="22" t="s">
        <v>13</v>
      </c>
      <c r="L8" s="23"/>
      <c r="M8" s="23"/>
      <c r="N8" s="23"/>
      <c r="O8" s="24"/>
      <c r="P8" s="25" t="s">
        <v>14</v>
      </c>
      <c r="Q8" s="22" t="s">
        <v>15</v>
      </c>
      <c r="R8" s="23"/>
      <c r="S8" s="23"/>
      <c r="T8" s="24"/>
      <c r="U8" s="25" t="s">
        <v>16</v>
      </c>
      <c r="V8" s="22" t="s">
        <v>17</v>
      </c>
      <c r="W8" s="23"/>
      <c r="X8" s="23"/>
      <c r="Y8" s="23"/>
      <c r="Z8" s="24"/>
      <c r="AA8" s="25" t="s">
        <v>18</v>
      </c>
      <c r="AB8" s="22" t="s">
        <v>19</v>
      </c>
      <c r="AC8" s="23"/>
      <c r="AD8" s="24"/>
      <c r="AE8" s="22" t="s">
        <v>20</v>
      </c>
      <c r="AF8" s="23"/>
      <c r="AG8" s="24"/>
      <c r="AH8" s="22" t="s">
        <v>21</v>
      </c>
      <c r="AI8" s="23"/>
      <c r="AJ8" s="24"/>
      <c r="AK8" s="25" t="s">
        <v>18</v>
      </c>
      <c r="AL8" s="25" t="s">
        <v>22</v>
      </c>
      <c r="AM8" s="25" t="s">
        <v>23</v>
      </c>
      <c r="AN8" s="25" t="s">
        <v>24</v>
      </c>
      <c r="AO8" s="25" t="s">
        <v>25</v>
      </c>
      <c r="AP8" s="25" t="s">
        <v>26</v>
      </c>
      <c r="AQ8" s="25" t="s">
        <v>27</v>
      </c>
      <c r="AR8" s="25" t="s">
        <v>28</v>
      </c>
      <c r="AS8" s="25" t="s">
        <v>29</v>
      </c>
      <c r="AT8" s="25" t="s">
        <v>30</v>
      </c>
      <c r="AU8" s="26" t="s">
        <v>31</v>
      </c>
      <c r="AV8" s="27"/>
      <c r="AW8" s="25" t="s">
        <v>32</v>
      </c>
      <c r="AX8" s="25" t="s">
        <v>33</v>
      </c>
      <c r="AY8" s="25" t="s">
        <v>34</v>
      </c>
      <c r="AZ8" s="25" t="s">
        <v>35</v>
      </c>
      <c r="BA8" s="25" t="s">
        <v>36</v>
      </c>
      <c r="BB8" s="25" t="s">
        <v>37</v>
      </c>
      <c r="BC8" s="25" t="s">
        <v>38</v>
      </c>
      <c r="BD8" s="25" t="s">
        <v>39</v>
      </c>
      <c r="BE8" s="25" t="s">
        <v>40</v>
      </c>
      <c r="BF8" s="25" t="s">
        <v>41</v>
      </c>
      <c r="BG8" s="26" t="s">
        <v>42</v>
      </c>
      <c r="BH8" s="27"/>
      <c r="BI8" s="25" t="s">
        <v>43</v>
      </c>
      <c r="BJ8" s="26" t="s">
        <v>44</v>
      </c>
      <c r="BK8" s="28"/>
      <c r="BL8" s="27"/>
      <c r="BM8" s="1"/>
    </row>
    <row r="9" spans="1:65" ht="13.7" customHeight="1" x14ac:dyDescent="0.25">
      <c r="A9" s="9"/>
      <c r="B9" s="10"/>
      <c r="C9" s="11"/>
      <c r="D9" s="29"/>
      <c r="E9" s="29"/>
      <c r="F9" s="30" t="s">
        <v>45</v>
      </c>
      <c r="G9" s="30" t="s">
        <v>46</v>
      </c>
      <c r="H9" s="30" t="s">
        <v>47</v>
      </c>
      <c r="I9" s="30" t="s">
        <v>48</v>
      </c>
      <c r="J9" s="29"/>
      <c r="K9" s="30" t="s">
        <v>45</v>
      </c>
      <c r="L9" s="22" t="s">
        <v>46</v>
      </c>
      <c r="M9" s="24"/>
      <c r="N9" s="30" t="s">
        <v>47</v>
      </c>
      <c r="O9" s="30" t="s">
        <v>48</v>
      </c>
      <c r="P9" s="29"/>
      <c r="Q9" s="30" t="s">
        <v>45</v>
      </c>
      <c r="R9" s="30" t="s">
        <v>46</v>
      </c>
      <c r="S9" s="30" t="s">
        <v>47</v>
      </c>
      <c r="T9" s="30" t="s">
        <v>48</v>
      </c>
      <c r="U9" s="29"/>
      <c r="V9" s="30" t="s">
        <v>45</v>
      </c>
      <c r="W9" s="30" t="s">
        <v>46</v>
      </c>
      <c r="X9" s="30" t="s">
        <v>47</v>
      </c>
      <c r="Y9" s="30" t="s">
        <v>48</v>
      </c>
      <c r="Z9" s="30" t="s">
        <v>49</v>
      </c>
      <c r="AA9" s="29"/>
      <c r="AB9" s="30" t="s">
        <v>45</v>
      </c>
      <c r="AC9" s="30" t="s">
        <v>46</v>
      </c>
      <c r="AD9" s="30" t="s">
        <v>47</v>
      </c>
      <c r="AE9" s="30" t="s">
        <v>45</v>
      </c>
      <c r="AF9" s="30" t="s">
        <v>46</v>
      </c>
      <c r="AG9" s="30" t="s">
        <v>47</v>
      </c>
      <c r="AH9" s="30" t="s">
        <v>45</v>
      </c>
      <c r="AI9" s="30" t="s">
        <v>46</v>
      </c>
      <c r="AJ9" s="30" t="s">
        <v>47</v>
      </c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31"/>
      <c r="AV9" s="32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31"/>
      <c r="BH9" s="32"/>
      <c r="BI9" s="29"/>
      <c r="BJ9" s="31"/>
      <c r="BK9" s="33"/>
      <c r="BL9" s="32"/>
      <c r="BM9" s="1"/>
    </row>
    <row r="10" spans="1:65" ht="8.85" customHeight="1" x14ac:dyDescent="0.25">
      <c r="A10" s="12">
        <v>1</v>
      </c>
      <c r="B10" s="13" t="s">
        <v>50</v>
      </c>
      <c r="C10" s="14"/>
      <c r="D10" s="30">
        <v>153</v>
      </c>
      <c r="E10" s="30">
        <v>4</v>
      </c>
      <c r="F10" s="30">
        <v>0</v>
      </c>
      <c r="G10" s="30">
        <v>0</v>
      </c>
      <c r="H10" s="30">
        <v>1</v>
      </c>
      <c r="I10" s="30">
        <v>3</v>
      </c>
      <c r="J10" s="30">
        <v>33</v>
      </c>
      <c r="K10" s="30">
        <v>2</v>
      </c>
      <c r="L10" s="22">
        <v>3</v>
      </c>
      <c r="M10" s="24"/>
      <c r="N10" s="30">
        <v>9</v>
      </c>
      <c r="O10" s="30">
        <v>19</v>
      </c>
      <c r="P10" s="30">
        <v>91</v>
      </c>
      <c r="Q10" s="30">
        <v>20</v>
      </c>
      <c r="R10" s="30">
        <v>31</v>
      </c>
      <c r="S10" s="30">
        <v>19</v>
      </c>
      <c r="T10" s="30">
        <v>21</v>
      </c>
      <c r="U10" s="30">
        <v>17</v>
      </c>
      <c r="V10" s="30">
        <v>2</v>
      </c>
      <c r="W10" s="30">
        <v>10</v>
      </c>
      <c r="X10" s="30">
        <v>5</v>
      </c>
      <c r="Y10" s="30">
        <v>0</v>
      </c>
      <c r="Z10" s="30">
        <v>0</v>
      </c>
      <c r="AA10" s="30">
        <v>8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8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3</v>
      </c>
      <c r="AQ10" s="30">
        <v>7</v>
      </c>
      <c r="AR10" s="30">
        <v>33</v>
      </c>
      <c r="AS10" s="30">
        <v>0</v>
      </c>
      <c r="AT10" s="30">
        <v>0</v>
      </c>
      <c r="AU10" s="22">
        <v>9</v>
      </c>
      <c r="AV10" s="24"/>
      <c r="AW10" s="30">
        <v>64</v>
      </c>
      <c r="AX10" s="30">
        <v>34</v>
      </c>
      <c r="AY10" s="30">
        <v>0</v>
      </c>
      <c r="AZ10" s="30">
        <v>103</v>
      </c>
      <c r="BA10" s="30">
        <v>50</v>
      </c>
      <c r="BB10" s="30">
        <v>5</v>
      </c>
      <c r="BC10" s="30">
        <v>16</v>
      </c>
      <c r="BD10" s="30">
        <v>14</v>
      </c>
      <c r="BE10" s="30">
        <v>21</v>
      </c>
      <c r="BF10" s="30">
        <v>26</v>
      </c>
      <c r="BG10" s="22">
        <v>23</v>
      </c>
      <c r="BH10" s="24"/>
      <c r="BI10" s="30">
        <v>31</v>
      </c>
      <c r="BJ10" s="22">
        <v>17</v>
      </c>
      <c r="BK10" s="23"/>
      <c r="BL10" s="24"/>
      <c r="BM10" s="1"/>
    </row>
    <row r="11" spans="1:65" ht="8.85" customHeight="1" x14ac:dyDescent="0.25">
      <c r="A11" s="12">
        <v>2</v>
      </c>
      <c r="B11" s="13" t="s">
        <v>51</v>
      </c>
      <c r="C11" s="14"/>
      <c r="D11" s="30">
        <v>45</v>
      </c>
      <c r="E11" s="30">
        <v>2</v>
      </c>
      <c r="F11" s="30">
        <v>0</v>
      </c>
      <c r="G11" s="30">
        <v>0</v>
      </c>
      <c r="H11" s="30">
        <v>0</v>
      </c>
      <c r="I11" s="30">
        <v>2</v>
      </c>
      <c r="J11" s="30">
        <v>13</v>
      </c>
      <c r="K11" s="30">
        <v>0</v>
      </c>
      <c r="L11" s="22">
        <v>2</v>
      </c>
      <c r="M11" s="24"/>
      <c r="N11" s="30">
        <v>7</v>
      </c>
      <c r="O11" s="30">
        <v>4</v>
      </c>
      <c r="P11" s="30">
        <v>24</v>
      </c>
      <c r="Q11" s="30">
        <v>8</v>
      </c>
      <c r="R11" s="30">
        <v>2</v>
      </c>
      <c r="S11" s="30">
        <v>7</v>
      </c>
      <c r="T11" s="30">
        <v>7</v>
      </c>
      <c r="U11" s="30">
        <v>3</v>
      </c>
      <c r="V11" s="30">
        <v>0</v>
      </c>
      <c r="W11" s="30">
        <v>2</v>
      </c>
      <c r="X11" s="30">
        <v>1</v>
      </c>
      <c r="Y11" s="30">
        <v>0</v>
      </c>
      <c r="Z11" s="30">
        <v>0</v>
      </c>
      <c r="AA11" s="30">
        <v>3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2</v>
      </c>
      <c r="AH11" s="30">
        <v>1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3</v>
      </c>
      <c r="AR11" s="30">
        <v>8</v>
      </c>
      <c r="AS11" s="30">
        <v>0</v>
      </c>
      <c r="AT11" s="30">
        <v>0</v>
      </c>
      <c r="AU11" s="22">
        <v>7</v>
      </c>
      <c r="AV11" s="24"/>
      <c r="AW11" s="30">
        <v>22</v>
      </c>
      <c r="AX11" s="30">
        <v>5</v>
      </c>
      <c r="AY11" s="30">
        <v>0</v>
      </c>
      <c r="AZ11" s="30">
        <v>29</v>
      </c>
      <c r="BA11" s="30">
        <v>16</v>
      </c>
      <c r="BB11" s="30">
        <v>4</v>
      </c>
      <c r="BC11" s="30">
        <v>3</v>
      </c>
      <c r="BD11" s="30">
        <v>4</v>
      </c>
      <c r="BE11" s="30">
        <v>3</v>
      </c>
      <c r="BF11" s="30">
        <v>8</v>
      </c>
      <c r="BG11" s="22">
        <v>5</v>
      </c>
      <c r="BH11" s="24"/>
      <c r="BI11" s="30">
        <v>13</v>
      </c>
      <c r="BJ11" s="22">
        <v>5</v>
      </c>
      <c r="BK11" s="23"/>
      <c r="BL11" s="24"/>
      <c r="BM11" s="1"/>
    </row>
    <row r="12" spans="1:65" ht="8.85" customHeight="1" x14ac:dyDescent="0.25">
      <c r="A12" s="12">
        <v>3</v>
      </c>
      <c r="B12" s="13" t="s">
        <v>52</v>
      </c>
      <c r="C12" s="14"/>
      <c r="D12" s="30">
        <v>56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6</v>
      </c>
      <c r="K12" s="30">
        <v>0</v>
      </c>
      <c r="L12" s="22">
        <v>0</v>
      </c>
      <c r="M12" s="24"/>
      <c r="N12" s="30">
        <v>3</v>
      </c>
      <c r="O12" s="30">
        <v>3</v>
      </c>
      <c r="P12" s="30">
        <v>32</v>
      </c>
      <c r="Q12" s="30">
        <v>3</v>
      </c>
      <c r="R12" s="30">
        <v>10</v>
      </c>
      <c r="S12" s="30">
        <v>8</v>
      </c>
      <c r="T12" s="30">
        <v>11</v>
      </c>
      <c r="U12" s="30">
        <v>8</v>
      </c>
      <c r="V12" s="30">
        <v>2</v>
      </c>
      <c r="W12" s="30">
        <v>5</v>
      </c>
      <c r="X12" s="30">
        <v>1</v>
      </c>
      <c r="Y12" s="30">
        <v>0</v>
      </c>
      <c r="Z12" s="30">
        <v>0</v>
      </c>
      <c r="AA12" s="30">
        <v>10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10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5</v>
      </c>
      <c r="AS12" s="30">
        <v>0</v>
      </c>
      <c r="AT12" s="30">
        <v>0</v>
      </c>
      <c r="AU12" s="22">
        <v>3</v>
      </c>
      <c r="AV12" s="24"/>
      <c r="AW12" s="30">
        <v>40</v>
      </c>
      <c r="AX12" s="30">
        <v>7</v>
      </c>
      <c r="AY12" s="30">
        <v>0</v>
      </c>
      <c r="AZ12" s="30">
        <v>34</v>
      </c>
      <c r="BA12" s="30">
        <v>22</v>
      </c>
      <c r="BB12" s="30">
        <v>4</v>
      </c>
      <c r="BC12" s="30">
        <v>10</v>
      </c>
      <c r="BD12" s="30">
        <v>5</v>
      </c>
      <c r="BE12" s="30">
        <v>9</v>
      </c>
      <c r="BF12" s="30">
        <v>5</v>
      </c>
      <c r="BG12" s="22">
        <v>7</v>
      </c>
      <c r="BH12" s="24"/>
      <c r="BI12" s="30">
        <v>11</v>
      </c>
      <c r="BJ12" s="22">
        <v>5</v>
      </c>
      <c r="BK12" s="23"/>
      <c r="BL12" s="24"/>
      <c r="BM12" s="1"/>
    </row>
    <row r="13" spans="1:65" ht="8.85" customHeight="1" x14ac:dyDescent="0.25">
      <c r="A13" s="12">
        <v>4</v>
      </c>
      <c r="B13" s="13" t="s">
        <v>53</v>
      </c>
      <c r="C13" s="14"/>
      <c r="D13" s="30">
        <v>9733</v>
      </c>
      <c r="E13" s="30">
        <v>12</v>
      </c>
      <c r="F13" s="30">
        <v>0</v>
      </c>
      <c r="G13" s="30">
        <v>0</v>
      </c>
      <c r="H13" s="30">
        <v>3</v>
      </c>
      <c r="I13" s="30">
        <v>9</v>
      </c>
      <c r="J13" s="30">
        <v>182</v>
      </c>
      <c r="K13" s="30">
        <v>13</v>
      </c>
      <c r="L13" s="22">
        <v>53</v>
      </c>
      <c r="M13" s="24"/>
      <c r="N13" s="30">
        <v>72</v>
      </c>
      <c r="O13" s="30">
        <v>44</v>
      </c>
      <c r="P13" s="30">
        <v>2896</v>
      </c>
      <c r="Q13" s="30">
        <v>881</v>
      </c>
      <c r="R13" s="30">
        <v>429</v>
      </c>
      <c r="S13" s="30">
        <v>888</v>
      </c>
      <c r="T13" s="30">
        <v>698</v>
      </c>
      <c r="U13" s="30">
        <v>2311</v>
      </c>
      <c r="V13" s="30">
        <v>1249</v>
      </c>
      <c r="W13" s="30">
        <v>1050</v>
      </c>
      <c r="X13" s="30">
        <v>11</v>
      </c>
      <c r="Y13" s="30">
        <v>1</v>
      </c>
      <c r="Z13" s="30">
        <v>0</v>
      </c>
      <c r="AA13" s="30">
        <v>102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72</v>
      </c>
      <c r="AH13" s="30">
        <v>30</v>
      </c>
      <c r="AI13" s="30">
        <v>0</v>
      </c>
      <c r="AJ13" s="30">
        <v>0</v>
      </c>
      <c r="AK13" s="30">
        <v>4230</v>
      </c>
      <c r="AL13" s="30">
        <v>0</v>
      </c>
      <c r="AM13" s="30">
        <v>0</v>
      </c>
      <c r="AN13" s="30">
        <v>4230</v>
      </c>
      <c r="AO13" s="30">
        <v>0</v>
      </c>
      <c r="AP13" s="30">
        <v>2</v>
      </c>
      <c r="AQ13" s="30">
        <v>14</v>
      </c>
      <c r="AR13" s="30">
        <v>239</v>
      </c>
      <c r="AS13" s="30">
        <v>10</v>
      </c>
      <c r="AT13" s="30">
        <v>266</v>
      </c>
      <c r="AU13" s="22">
        <v>152</v>
      </c>
      <c r="AV13" s="24"/>
      <c r="AW13" s="30">
        <v>8833</v>
      </c>
      <c r="AX13" s="30">
        <v>216</v>
      </c>
      <c r="AY13" s="30">
        <v>0</v>
      </c>
      <c r="AZ13" s="30">
        <v>3608</v>
      </c>
      <c r="BA13" s="30">
        <v>6125</v>
      </c>
      <c r="BB13" s="30">
        <v>262</v>
      </c>
      <c r="BC13" s="30">
        <v>1263</v>
      </c>
      <c r="BD13" s="30">
        <v>1480</v>
      </c>
      <c r="BE13" s="30">
        <v>1669</v>
      </c>
      <c r="BF13" s="30">
        <v>976</v>
      </c>
      <c r="BG13" s="22">
        <v>791</v>
      </c>
      <c r="BH13" s="24"/>
      <c r="BI13" s="30">
        <v>1474</v>
      </c>
      <c r="BJ13" s="22">
        <v>1818</v>
      </c>
      <c r="BK13" s="23"/>
      <c r="BL13" s="24"/>
      <c r="BM13" s="1"/>
    </row>
    <row r="14" spans="1:65" ht="8.85" customHeight="1" x14ac:dyDescent="0.25">
      <c r="A14" s="12">
        <v>5</v>
      </c>
      <c r="B14" s="13" t="s">
        <v>54</v>
      </c>
      <c r="C14" s="14"/>
      <c r="D14" s="30">
        <v>2441</v>
      </c>
      <c r="E14" s="30">
        <v>6</v>
      </c>
      <c r="F14" s="30">
        <v>0</v>
      </c>
      <c r="G14" s="30">
        <v>0</v>
      </c>
      <c r="H14" s="30">
        <v>1</v>
      </c>
      <c r="I14" s="30">
        <v>5</v>
      </c>
      <c r="J14" s="30">
        <v>577</v>
      </c>
      <c r="K14" s="30">
        <v>6</v>
      </c>
      <c r="L14" s="22">
        <v>9</v>
      </c>
      <c r="M14" s="24"/>
      <c r="N14" s="30">
        <v>105</v>
      </c>
      <c r="O14" s="30">
        <v>457</v>
      </c>
      <c r="P14" s="30">
        <v>1201</v>
      </c>
      <c r="Q14" s="30">
        <v>170</v>
      </c>
      <c r="R14" s="30">
        <v>367</v>
      </c>
      <c r="S14" s="30">
        <v>213</v>
      </c>
      <c r="T14" s="30">
        <v>451</v>
      </c>
      <c r="U14" s="30">
        <v>217</v>
      </c>
      <c r="V14" s="30">
        <v>96</v>
      </c>
      <c r="W14" s="30">
        <v>98</v>
      </c>
      <c r="X14" s="30">
        <v>20</v>
      </c>
      <c r="Y14" s="30">
        <v>3</v>
      </c>
      <c r="Z14" s="30">
        <v>0</v>
      </c>
      <c r="AA14" s="30">
        <v>111</v>
      </c>
      <c r="AB14" s="30">
        <v>0</v>
      </c>
      <c r="AC14" s="30">
        <v>0</v>
      </c>
      <c r="AD14" s="30">
        <v>0</v>
      </c>
      <c r="AE14" s="30">
        <v>6</v>
      </c>
      <c r="AF14" s="30">
        <v>0</v>
      </c>
      <c r="AG14" s="30">
        <v>51</v>
      </c>
      <c r="AH14" s="30">
        <v>6</v>
      </c>
      <c r="AI14" s="30">
        <v>48</v>
      </c>
      <c r="AJ14" s="30">
        <v>0</v>
      </c>
      <c r="AK14" s="30">
        <v>329</v>
      </c>
      <c r="AL14" s="30">
        <v>0</v>
      </c>
      <c r="AM14" s="30">
        <v>266</v>
      </c>
      <c r="AN14" s="30">
        <v>23</v>
      </c>
      <c r="AO14" s="30">
        <v>40</v>
      </c>
      <c r="AP14" s="30">
        <v>5</v>
      </c>
      <c r="AQ14" s="30">
        <v>7</v>
      </c>
      <c r="AR14" s="30">
        <v>100</v>
      </c>
      <c r="AS14" s="30">
        <v>5</v>
      </c>
      <c r="AT14" s="30">
        <v>0</v>
      </c>
      <c r="AU14" s="22">
        <v>1473</v>
      </c>
      <c r="AV14" s="24"/>
      <c r="AW14" s="30">
        <v>603</v>
      </c>
      <c r="AX14" s="30">
        <v>175</v>
      </c>
      <c r="AY14" s="30">
        <v>0</v>
      </c>
      <c r="AZ14" s="30">
        <v>704</v>
      </c>
      <c r="BA14" s="30">
        <v>1737</v>
      </c>
      <c r="BB14" s="30">
        <v>70</v>
      </c>
      <c r="BC14" s="30">
        <v>323</v>
      </c>
      <c r="BD14" s="30">
        <v>346</v>
      </c>
      <c r="BE14" s="30">
        <v>533</v>
      </c>
      <c r="BF14" s="30">
        <v>426</v>
      </c>
      <c r="BG14" s="22">
        <v>329</v>
      </c>
      <c r="BH14" s="24"/>
      <c r="BI14" s="30">
        <v>299</v>
      </c>
      <c r="BJ14" s="22">
        <v>115</v>
      </c>
      <c r="BK14" s="23"/>
      <c r="BL14" s="24"/>
      <c r="BM14" s="1"/>
    </row>
    <row r="15" spans="1:65" ht="8.85" customHeight="1" x14ac:dyDescent="0.25">
      <c r="A15" s="12">
        <v>6</v>
      </c>
      <c r="B15" s="13" t="s">
        <v>55</v>
      </c>
      <c r="C15" s="14"/>
      <c r="D15" s="30">
        <v>163</v>
      </c>
      <c r="E15" s="30">
        <v>3</v>
      </c>
      <c r="F15" s="30">
        <v>0</v>
      </c>
      <c r="G15" s="30">
        <v>0</v>
      </c>
      <c r="H15" s="30">
        <v>0</v>
      </c>
      <c r="I15" s="30">
        <v>3</v>
      </c>
      <c r="J15" s="30">
        <v>77</v>
      </c>
      <c r="K15" s="30">
        <v>7</v>
      </c>
      <c r="L15" s="22">
        <v>9</v>
      </c>
      <c r="M15" s="24"/>
      <c r="N15" s="30">
        <v>23</v>
      </c>
      <c r="O15" s="30">
        <v>38</v>
      </c>
      <c r="P15" s="30">
        <v>49</v>
      </c>
      <c r="Q15" s="30">
        <v>15</v>
      </c>
      <c r="R15" s="30">
        <v>15</v>
      </c>
      <c r="S15" s="30">
        <v>6</v>
      </c>
      <c r="T15" s="30">
        <v>13</v>
      </c>
      <c r="U15" s="30">
        <v>8</v>
      </c>
      <c r="V15" s="30">
        <v>7</v>
      </c>
      <c r="W15" s="30">
        <v>1</v>
      </c>
      <c r="X15" s="30">
        <v>0</v>
      </c>
      <c r="Y15" s="30">
        <v>0</v>
      </c>
      <c r="Z15" s="30">
        <v>0</v>
      </c>
      <c r="AA15" s="30">
        <v>26</v>
      </c>
      <c r="AB15" s="30">
        <v>0</v>
      </c>
      <c r="AC15" s="30">
        <v>0</v>
      </c>
      <c r="AD15" s="30">
        <v>0</v>
      </c>
      <c r="AE15" s="30">
        <v>8</v>
      </c>
      <c r="AF15" s="30">
        <v>0</v>
      </c>
      <c r="AG15" s="30">
        <v>8</v>
      </c>
      <c r="AH15" s="30">
        <v>10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4</v>
      </c>
      <c r="AQ15" s="30">
        <v>13</v>
      </c>
      <c r="AR15" s="30">
        <v>67</v>
      </c>
      <c r="AS15" s="30">
        <v>0</v>
      </c>
      <c r="AT15" s="30">
        <v>0</v>
      </c>
      <c r="AU15" s="22">
        <v>22</v>
      </c>
      <c r="AV15" s="24"/>
      <c r="AW15" s="30">
        <v>42</v>
      </c>
      <c r="AX15" s="30">
        <v>13</v>
      </c>
      <c r="AY15" s="30">
        <v>0</v>
      </c>
      <c r="AZ15" s="30">
        <v>131</v>
      </c>
      <c r="BA15" s="30">
        <v>32</v>
      </c>
      <c r="BB15" s="30">
        <v>20</v>
      </c>
      <c r="BC15" s="30">
        <v>21</v>
      </c>
      <c r="BD15" s="30">
        <v>13</v>
      </c>
      <c r="BE15" s="30">
        <v>10</v>
      </c>
      <c r="BF15" s="30">
        <v>6</v>
      </c>
      <c r="BG15" s="22">
        <v>23</v>
      </c>
      <c r="BH15" s="24"/>
      <c r="BI15" s="30">
        <v>51</v>
      </c>
      <c r="BJ15" s="22">
        <v>19</v>
      </c>
      <c r="BK15" s="23"/>
      <c r="BL15" s="24"/>
      <c r="BM15" s="1"/>
    </row>
    <row r="16" spans="1:65" ht="8.85" customHeight="1" x14ac:dyDescent="0.25">
      <c r="A16" s="12">
        <v>7</v>
      </c>
      <c r="B16" s="13" t="s">
        <v>56</v>
      </c>
      <c r="C16" s="14"/>
      <c r="D16" s="30">
        <v>102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46</v>
      </c>
      <c r="K16" s="30">
        <v>2</v>
      </c>
      <c r="L16" s="22">
        <v>9</v>
      </c>
      <c r="M16" s="24"/>
      <c r="N16" s="30">
        <v>12</v>
      </c>
      <c r="O16" s="30">
        <v>23</v>
      </c>
      <c r="P16" s="30">
        <v>28</v>
      </c>
      <c r="Q16" s="30">
        <v>9</v>
      </c>
      <c r="R16" s="30">
        <v>9</v>
      </c>
      <c r="S16" s="30">
        <v>7</v>
      </c>
      <c r="T16" s="30">
        <v>3</v>
      </c>
      <c r="U16" s="30">
        <v>7</v>
      </c>
      <c r="V16" s="30">
        <v>5</v>
      </c>
      <c r="W16" s="30">
        <v>2</v>
      </c>
      <c r="X16" s="30">
        <v>0</v>
      </c>
      <c r="Y16" s="30">
        <v>0</v>
      </c>
      <c r="Z16" s="30">
        <v>0</v>
      </c>
      <c r="AA16" s="30">
        <v>21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21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11</v>
      </c>
      <c r="AR16" s="30">
        <v>37</v>
      </c>
      <c r="AS16" s="30">
        <v>0</v>
      </c>
      <c r="AT16" s="30">
        <v>0</v>
      </c>
      <c r="AU16" s="22">
        <v>27</v>
      </c>
      <c r="AV16" s="24"/>
      <c r="AW16" s="30">
        <v>20</v>
      </c>
      <c r="AX16" s="30">
        <v>5</v>
      </c>
      <c r="AY16" s="30">
        <v>0</v>
      </c>
      <c r="AZ16" s="30">
        <v>83</v>
      </c>
      <c r="BA16" s="30">
        <v>19</v>
      </c>
      <c r="BB16" s="30">
        <v>15</v>
      </c>
      <c r="BC16" s="30">
        <v>12</v>
      </c>
      <c r="BD16" s="30">
        <v>1</v>
      </c>
      <c r="BE16" s="30">
        <v>1</v>
      </c>
      <c r="BF16" s="30">
        <v>3</v>
      </c>
      <c r="BG16" s="22">
        <v>24</v>
      </c>
      <c r="BH16" s="24"/>
      <c r="BI16" s="30">
        <v>31</v>
      </c>
      <c r="BJ16" s="22">
        <v>15</v>
      </c>
      <c r="BK16" s="23"/>
      <c r="BL16" s="24"/>
      <c r="BM16" s="1"/>
    </row>
    <row r="17" spans="1:65" ht="8.85" customHeight="1" x14ac:dyDescent="0.25">
      <c r="A17" s="12">
        <v>8</v>
      </c>
      <c r="B17" s="13" t="s">
        <v>57</v>
      </c>
      <c r="C17" s="14"/>
      <c r="D17" s="30">
        <v>68</v>
      </c>
      <c r="E17" s="30">
        <v>3</v>
      </c>
      <c r="F17" s="30">
        <v>0</v>
      </c>
      <c r="G17" s="30">
        <v>0</v>
      </c>
      <c r="H17" s="30">
        <v>0</v>
      </c>
      <c r="I17" s="30">
        <v>3</v>
      </c>
      <c r="J17" s="30">
        <v>25</v>
      </c>
      <c r="K17" s="30">
        <v>3</v>
      </c>
      <c r="L17" s="22">
        <v>5</v>
      </c>
      <c r="M17" s="24"/>
      <c r="N17" s="30">
        <v>8</v>
      </c>
      <c r="O17" s="30">
        <v>9</v>
      </c>
      <c r="P17" s="30">
        <v>26</v>
      </c>
      <c r="Q17" s="30">
        <v>8</v>
      </c>
      <c r="R17" s="30">
        <v>3</v>
      </c>
      <c r="S17" s="30">
        <v>2</v>
      </c>
      <c r="T17" s="30">
        <v>13</v>
      </c>
      <c r="U17" s="30">
        <v>8</v>
      </c>
      <c r="V17" s="30">
        <v>8</v>
      </c>
      <c r="W17" s="30">
        <v>0</v>
      </c>
      <c r="X17" s="30">
        <v>0</v>
      </c>
      <c r="Y17" s="30">
        <v>0</v>
      </c>
      <c r="Z17" s="30">
        <v>0</v>
      </c>
      <c r="AA17" s="30">
        <v>6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3</v>
      </c>
      <c r="AH17" s="30">
        <v>3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2</v>
      </c>
      <c r="AQ17" s="30">
        <v>8</v>
      </c>
      <c r="AR17" s="30">
        <v>15</v>
      </c>
      <c r="AS17" s="30">
        <v>0</v>
      </c>
      <c r="AT17" s="30">
        <v>0</v>
      </c>
      <c r="AU17" s="22">
        <v>9</v>
      </c>
      <c r="AV17" s="24"/>
      <c r="AW17" s="30">
        <v>20</v>
      </c>
      <c r="AX17" s="30">
        <v>14</v>
      </c>
      <c r="AY17" s="30">
        <v>0</v>
      </c>
      <c r="AZ17" s="30">
        <v>52</v>
      </c>
      <c r="BA17" s="30">
        <v>16</v>
      </c>
      <c r="BB17" s="30">
        <v>1</v>
      </c>
      <c r="BC17" s="30">
        <v>6</v>
      </c>
      <c r="BD17" s="30">
        <v>7</v>
      </c>
      <c r="BE17" s="30">
        <v>11</v>
      </c>
      <c r="BF17" s="30">
        <v>6</v>
      </c>
      <c r="BG17" s="22">
        <v>13</v>
      </c>
      <c r="BH17" s="24"/>
      <c r="BI17" s="30">
        <v>15</v>
      </c>
      <c r="BJ17" s="22">
        <v>9</v>
      </c>
      <c r="BK17" s="23"/>
      <c r="BL17" s="24"/>
      <c r="BM17" s="1"/>
    </row>
    <row r="18" spans="1:65" ht="8.85" customHeight="1" x14ac:dyDescent="0.25">
      <c r="A18" s="12">
        <v>9</v>
      </c>
      <c r="B18" s="13" t="s">
        <v>58</v>
      </c>
      <c r="C18" s="14"/>
      <c r="D18" s="30">
        <v>27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3</v>
      </c>
      <c r="K18" s="30">
        <v>0</v>
      </c>
      <c r="L18" s="22">
        <v>1</v>
      </c>
      <c r="M18" s="24"/>
      <c r="N18" s="30">
        <v>1</v>
      </c>
      <c r="O18" s="30">
        <v>1</v>
      </c>
      <c r="P18" s="30">
        <v>12</v>
      </c>
      <c r="Q18" s="30">
        <v>2</v>
      </c>
      <c r="R18" s="30">
        <v>4</v>
      </c>
      <c r="S18" s="30">
        <v>2</v>
      </c>
      <c r="T18" s="30">
        <v>4</v>
      </c>
      <c r="U18" s="30">
        <v>6</v>
      </c>
      <c r="V18" s="30">
        <v>4</v>
      </c>
      <c r="W18" s="30">
        <v>1</v>
      </c>
      <c r="X18" s="30">
        <v>1</v>
      </c>
      <c r="Y18" s="30">
        <v>0</v>
      </c>
      <c r="Z18" s="30">
        <v>0</v>
      </c>
      <c r="AA18" s="30">
        <v>6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1</v>
      </c>
      <c r="AH18" s="30">
        <v>5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1</v>
      </c>
      <c r="AR18" s="30">
        <v>4</v>
      </c>
      <c r="AS18" s="30">
        <v>0</v>
      </c>
      <c r="AT18" s="30">
        <v>0</v>
      </c>
      <c r="AU18" s="22">
        <v>1</v>
      </c>
      <c r="AV18" s="24"/>
      <c r="AW18" s="30">
        <v>15</v>
      </c>
      <c r="AX18" s="30">
        <v>4</v>
      </c>
      <c r="AY18" s="30">
        <v>0</v>
      </c>
      <c r="AZ18" s="30">
        <v>14</v>
      </c>
      <c r="BA18" s="30">
        <v>13</v>
      </c>
      <c r="BB18" s="30">
        <v>2</v>
      </c>
      <c r="BC18" s="30">
        <v>3</v>
      </c>
      <c r="BD18" s="30">
        <v>3</v>
      </c>
      <c r="BE18" s="30">
        <v>2</v>
      </c>
      <c r="BF18" s="30">
        <v>3</v>
      </c>
      <c r="BG18" s="22">
        <v>6</v>
      </c>
      <c r="BH18" s="24"/>
      <c r="BI18" s="30">
        <v>6</v>
      </c>
      <c r="BJ18" s="22">
        <v>2</v>
      </c>
      <c r="BK18" s="23"/>
      <c r="BL18" s="24"/>
      <c r="BM18" s="1"/>
    </row>
    <row r="19" spans="1:65" ht="8.85" customHeight="1" x14ac:dyDescent="0.25">
      <c r="A19" s="12">
        <v>10</v>
      </c>
      <c r="B19" s="13" t="s">
        <v>59</v>
      </c>
      <c r="C19" s="14"/>
      <c r="D19" s="30">
        <v>62</v>
      </c>
      <c r="E19" s="30">
        <v>2</v>
      </c>
      <c r="F19" s="30">
        <v>0</v>
      </c>
      <c r="G19" s="30">
        <v>0</v>
      </c>
      <c r="H19" s="30">
        <v>1</v>
      </c>
      <c r="I19" s="30">
        <v>1</v>
      </c>
      <c r="J19" s="30">
        <v>14</v>
      </c>
      <c r="K19" s="30">
        <v>0</v>
      </c>
      <c r="L19" s="22">
        <v>2</v>
      </c>
      <c r="M19" s="24"/>
      <c r="N19" s="30">
        <v>4</v>
      </c>
      <c r="O19" s="30">
        <v>8</v>
      </c>
      <c r="P19" s="30">
        <v>35</v>
      </c>
      <c r="Q19" s="30">
        <v>11</v>
      </c>
      <c r="R19" s="30">
        <v>6</v>
      </c>
      <c r="S19" s="30">
        <v>11</v>
      </c>
      <c r="T19" s="30">
        <v>7</v>
      </c>
      <c r="U19" s="30">
        <v>6</v>
      </c>
      <c r="V19" s="30">
        <v>5</v>
      </c>
      <c r="W19" s="30">
        <v>0</v>
      </c>
      <c r="X19" s="30">
        <v>1</v>
      </c>
      <c r="Y19" s="30">
        <v>0</v>
      </c>
      <c r="Z19" s="30">
        <v>0</v>
      </c>
      <c r="AA19" s="30">
        <v>5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5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1</v>
      </c>
      <c r="AQ19" s="30">
        <v>4</v>
      </c>
      <c r="AR19" s="30">
        <v>23</v>
      </c>
      <c r="AS19" s="30">
        <v>0</v>
      </c>
      <c r="AT19" s="30">
        <v>0</v>
      </c>
      <c r="AU19" s="22">
        <v>3</v>
      </c>
      <c r="AV19" s="24"/>
      <c r="AW19" s="30">
        <v>27</v>
      </c>
      <c r="AX19" s="30">
        <v>3</v>
      </c>
      <c r="AY19" s="30">
        <v>0</v>
      </c>
      <c r="AZ19" s="30">
        <v>52</v>
      </c>
      <c r="BA19" s="30">
        <v>10</v>
      </c>
      <c r="BB19" s="30">
        <v>2</v>
      </c>
      <c r="BC19" s="30">
        <v>5</v>
      </c>
      <c r="BD19" s="30">
        <v>2</v>
      </c>
      <c r="BE19" s="30">
        <v>4</v>
      </c>
      <c r="BF19" s="30">
        <v>12</v>
      </c>
      <c r="BG19" s="22">
        <v>9</v>
      </c>
      <c r="BH19" s="24"/>
      <c r="BI19" s="30">
        <v>20</v>
      </c>
      <c r="BJ19" s="22">
        <v>8</v>
      </c>
      <c r="BK19" s="23"/>
      <c r="BL19" s="24"/>
      <c r="BM19" s="1"/>
    </row>
    <row r="20" spans="1:65" ht="8.85" customHeight="1" x14ac:dyDescent="0.25">
      <c r="A20" s="12">
        <v>11</v>
      </c>
      <c r="B20" s="13" t="s">
        <v>60</v>
      </c>
      <c r="C20" s="14"/>
      <c r="D20" s="30">
        <v>63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16</v>
      </c>
      <c r="K20" s="30">
        <v>0</v>
      </c>
      <c r="L20" s="22">
        <v>1</v>
      </c>
      <c r="M20" s="24"/>
      <c r="N20" s="30">
        <v>11</v>
      </c>
      <c r="O20" s="30">
        <v>4</v>
      </c>
      <c r="P20" s="30">
        <v>27</v>
      </c>
      <c r="Q20" s="30">
        <v>2</v>
      </c>
      <c r="R20" s="30">
        <v>12</v>
      </c>
      <c r="S20" s="30">
        <v>3</v>
      </c>
      <c r="T20" s="30">
        <v>10</v>
      </c>
      <c r="U20" s="30">
        <v>6</v>
      </c>
      <c r="V20" s="30">
        <v>4</v>
      </c>
      <c r="W20" s="30">
        <v>1</v>
      </c>
      <c r="X20" s="30">
        <v>1</v>
      </c>
      <c r="Y20" s="30">
        <v>0</v>
      </c>
      <c r="Z20" s="30">
        <v>0</v>
      </c>
      <c r="AA20" s="30">
        <v>14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6</v>
      </c>
      <c r="AH20" s="30">
        <v>8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13</v>
      </c>
      <c r="AS20" s="30">
        <v>0</v>
      </c>
      <c r="AT20" s="30">
        <v>2</v>
      </c>
      <c r="AU20" s="22">
        <v>16</v>
      </c>
      <c r="AV20" s="24"/>
      <c r="AW20" s="30">
        <v>18</v>
      </c>
      <c r="AX20" s="30">
        <v>9</v>
      </c>
      <c r="AY20" s="30">
        <v>0</v>
      </c>
      <c r="AZ20" s="30">
        <v>46</v>
      </c>
      <c r="BA20" s="30">
        <v>17</v>
      </c>
      <c r="BB20" s="30">
        <v>11</v>
      </c>
      <c r="BC20" s="30">
        <v>9</v>
      </c>
      <c r="BD20" s="30">
        <v>6</v>
      </c>
      <c r="BE20" s="30">
        <v>8</v>
      </c>
      <c r="BF20" s="30">
        <v>4</v>
      </c>
      <c r="BG20" s="22">
        <v>8</v>
      </c>
      <c r="BH20" s="24"/>
      <c r="BI20" s="30">
        <v>9</v>
      </c>
      <c r="BJ20" s="22">
        <v>8</v>
      </c>
      <c r="BK20" s="23"/>
      <c r="BL20" s="24"/>
      <c r="BM20" s="1"/>
    </row>
    <row r="21" spans="1:65" ht="8.85" customHeight="1" x14ac:dyDescent="0.25">
      <c r="A21" s="12">
        <v>12</v>
      </c>
      <c r="B21" s="13" t="s">
        <v>61</v>
      </c>
      <c r="C21" s="14"/>
      <c r="D21" s="30">
        <v>52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8</v>
      </c>
      <c r="K21" s="30">
        <v>2</v>
      </c>
      <c r="L21" s="22">
        <v>1</v>
      </c>
      <c r="M21" s="24"/>
      <c r="N21" s="30">
        <v>4</v>
      </c>
      <c r="O21" s="30">
        <v>1</v>
      </c>
      <c r="P21" s="30">
        <v>31</v>
      </c>
      <c r="Q21" s="30">
        <v>4</v>
      </c>
      <c r="R21" s="30">
        <v>13</v>
      </c>
      <c r="S21" s="30">
        <v>5</v>
      </c>
      <c r="T21" s="30">
        <v>9</v>
      </c>
      <c r="U21" s="30">
        <v>6</v>
      </c>
      <c r="V21" s="30">
        <v>4</v>
      </c>
      <c r="W21" s="30">
        <v>1</v>
      </c>
      <c r="X21" s="30">
        <v>1</v>
      </c>
      <c r="Y21" s="30">
        <v>0</v>
      </c>
      <c r="Z21" s="30">
        <v>0</v>
      </c>
      <c r="AA21" s="30">
        <v>7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3</v>
      </c>
      <c r="AH21" s="30">
        <v>4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10</v>
      </c>
      <c r="AS21" s="30">
        <v>0</v>
      </c>
      <c r="AT21" s="30">
        <v>0</v>
      </c>
      <c r="AU21" s="22">
        <v>8</v>
      </c>
      <c r="AV21" s="24"/>
      <c r="AW21" s="30">
        <v>28</v>
      </c>
      <c r="AX21" s="30">
        <v>6</v>
      </c>
      <c r="AY21" s="30">
        <v>0</v>
      </c>
      <c r="AZ21" s="30">
        <v>32</v>
      </c>
      <c r="BA21" s="30">
        <v>20</v>
      </c>
      <c r="BB21" s="30">
        <v>2</v>
      </c>
      <c r="BC21" s="30">
        <v>7</v>
      </c>
      <c r="BD21" s="30">
        <v>5</v>
      </c>
      <c r="BE21" s="30">
        <v>4</v>
      </c>
      <c r="BF21" s="30">
        <v>11</v>
      </c>
      <c r="BG21" s="22">
        <v>5</v>
      </c>
      <c r="BH21" s="24"/>
      <c r="BI21" s="30">
        <v>14</v>
      </c>
      <c r="BJ21" s="22">
        <v>4</v>
      </c>
      <c r="BK21" s="23"/>
      <c r="BL21" s="24"/>
      <c r="BM21" s="1"/>
    </row>
    <row r="22" spans="1:65" ht="8.85" customHeight="1" x14ac:dyDescent="0.25">
      <c r="A22" s="12">
        <v>13</v>
      </c>
      <c r="B22" s="13" t="s">
        <v>62</v>
      </c>
      <c r="C22" s="14"/>
      <c r="D22" s="30">
        <v>73</v>
      </c>
      <c r="E22" s="30">
        <v>10</v>
      </c>
      <c r="F22" s="30">
        <v>0</v>
      </c>
      <c r="G22" s="30">
        <v>0</v>
      </c>
      <c r="H22" s="30">
        <v>1</v>
      </c>
      <c r="I22" s="30">
        <v>9</v>
      </c>
      <c r="J22" s="30">
        <v>33</v>
      </c>
      <c r="K22" s="30">
        <v>2</v>
      </c>
      <c r="L22" s="22">
        <v>13</v>
      </c>
      <c r="M22" s="24"/>
      <c r="N22" s="30">
        <v>6</v>
      </c>
      <c r="O22" s="30">
        <v>12</v>
      </c>
      <c r="P22" s="30">
        <v>20</v>
      </c>
      <c r="Q22" s="30">
        <v>1</v>
      </c>
      <c r="R22" s="30">
        <v>3</v>
      </c>
      <c r="S22" s="30">
        <v>3</v>
      </c>
      <c r="T22" s="30">
        <v>13</v>
      </c>
      <c r="U22" s="30">
        <v>7</v>
      </c>
      <c r="V22" s="30">
        <v>6</v>
      </c>
      <c r="W22" s="30">
        <v>1</v>
      </c>
      <c r="X22" s="30">
        <v>0</v>
      </c>
      <c r="Y22" s="30">
        <v>0</v>
      </c>
      <c r="Z22" s="30">
        <v>0</v>
      </c>
      <c r="AA22" s="30">
        <v>3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3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3</v>
      </c>
      <c r="AQ22" s="30">
        <v>17</v>
      </c>
      <c r="AR22" s="30">
        <v>24</v>
      </c>
      <c r="AS22" s="30">
        <v>0</v>
      </c>
      <c r="AT22" s="30">
        <v>0</v>
      </c>
      <c r="AU22" s="22">
        <v>2</v>
      </c>
      <c r="AV22" s="24"/>
      <c r="AW22" s="30">
        <v>21</v>
      </c>
      <c r="AX22" s="30">
        <v>6</v>
      </c>
      <c r="AY22" s="30">
        <v>0</v>
      </c>
      <c r="AZ22" s="30">
        <v>59</v>
      </c>
      <c r="BA22" s="30">
        <v>14</v>
      </c>
      <c r="BB22" s="30">
        <v>2</v>
      </c>
      <c r="BC22" s="30">
        <v>1</v>
      </c>
      <c r="BD22" s="30">
        <v>2</v>
      </c>
      <c r="BE22" s="30">
        <v>9</v>
      </c>
      <c r="BF22" s="30">
        <v>11</v>
      </c>
      <c r="BG22" s="22">
        <v>22</v>
      </c>
      <c r="BH22" s="24"/>
      <c r="BI22" s="30">
        <v>17</v>
      </c>
      <c r="BJ22" s="22">
        <v>9</v>
      </c>
      <c r="BK22" s="23"/>
      <c r="BL22" s="24"/>
      <c r="BM22" s="1"/>
    </row>
    <row r="23" spans="1:65" ht="8.85" customHeight="1" x14ac:dyDescent="0.25">
      <c r="A23" s="12">
        <v>14</v>
      </c>
      <c r="B23" s="13" t="s">
        <v>63</v>
      </c>
      <c r="C23" s="14"/>
      <c r="D23" s="30">
        <v>36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2</v>
      </c>
      <c r="K23" s="30">
        <v>0</v>
      </c>
      <c r="L23" s="22">
        <v>0</v>
      </c>
      <c r="M23" s="24"/>
      <c r="N23" s="30">
        <v>1</v>
      </c>
      <c r="O23" s="30">
        <v>1</v>
      </c>
      <c r="P23" s="30">
        <v>17</v>
      </c>
      <c r="Q23" s="30">
        <v>1</v>
      </c>
      <c r="R23" s="30">
        <v>8</v>
      </c>
      <c r="S23" s="30">
        <v>1</v>
      </c>
      <c r="T23" s="30">
        <v>7</v>
      </c>
      <c r="U23" s="30">
        <v>9</v>
      </c>
      <c r="V23" s="30">
        <v>9</v>
      </c>
      <c r="W23" s="30">
        <v>0</v>
      </c>
      <c r="X23" s="30">
        <v>0</v>
      </c>
      <c r="Y23" s="30">
        <v>0</v>
      </c>
      <c r="Z23" s="30">
        <v>0</v>
      </c>
      <c r="AA23" s="30">
        <v>8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4</v>
      </c>
      <c r="AH23" s="30">
        <v>4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2</v>
      </c>
      <c r="AS23" s="30">
        <v>0</v>
      </c>
      <c r="AT23" s="30">
        <v>0</v>
      </c>
      <c r="AU23" s="22">
        <v>5</v>
      </c>
      <c r="AV23" s="24"/>
      <c r="AW23" s="30">
        <v>18</v>
      </c>
      <c r="AX23" s="30">
        <v>11</v>
      </c>
      <c r="AY23" s="30">
        <v>0</v>
      </c>
      <c r="AZ23" s="30">
        <v>13</v>
      </c>
      <c r="BA23" s="30">
        <v>23</v>
      </c>
      <c r="BB23" s="30">
        <v>1</v>
      </c>
      <c r="BC23" s="30">
        <v>3</v>
      </c>
      <c r="BD23" s="30">
        <v>10</v>
      </c>
      <c r="BE23" s="30">
        <v>2</v>
      </c>
      <c r="BF23" s="30">
        <v>6</v>
      </c>
      <c r="BG23" s="22">
        <v>5</v>
      </c>
      <c r="BH23" s="24"/>
      <c r="BI23" s="30">
        <v>6</v>
      </c>
      <c r="BJ23" s="22">
        <v>3</v>
      </c>
      <c r="BK23" s="23"/>
      <c r="BL23" s="24"/>
      <c r="BM23" s="1"/>
    </row>
    <row r="24" spans="1:65" ht="8.85" customHeight="1" x14ac:dyDescent="0.25">
      <c r="A24" s="12">
        <v>15</v>
      </c>
      <c r="B24" s="13" t="s">
        <v>64</v>
      </c>
      <c r="C24" s="14"/>
      <c r="D24" s="30">
        <v>39</v>
      </c>
      <c r="E24" s="30">
        <v>1</v>
      </c>
      <c r="F24" s="30">
        <v>0</v>
      </c>
      <c r="G24" s="30">
        <v>0</v>
      </c>
      <c r="H24" s="30">
        <v>1</v>
      </c>
      <c r="I24" s="30">
        <v>0</v>
      </c>
      <c r="J24" s="30">
        <v>6</v>
      </c>
      <c r="K24" s="30">
        <v>0</v>
      </c>
      <c r="L24" s="22">
        <v>0</v>
      </c>
      <c r="M24" s="24"/>
      <c r="N24" s="30">
        <v>3</v>
      </c>
      <c r="O24" s="30">
        <v>3</v>
      </c>
      <c r="P24" s="30">
        <v>19</v>
      </c>
      <c r="Q24" s="30">
        <v>4</v>
      </c>
      <c r="R24" s="30">
        <v>4</v>
      </c>
      <c r="S24" s="30">
        <v>1</v>
      </c>
      <c r="T24" s="30">
        <v>10</v>
      </c>
      <c r="U24" s="30">
        <v>8</v>
      </c>
      <c r="V24" s="30">
        <v>7</v>
      </c>
      <c r="W24" s="30">
        <v>1</v>
      </c>
      <c r="X24" s="30">
        <v>0</v>
      </c>
      <c r="Y24" s="30">
        <v>0</v>
      </c>
      <c r="Z24" s="30">
        <v>0</v>
      </c>
      <c r="AA24" s="30">
        <v>5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4</v>
      </c>
      <c r="AH24" s="30">
        <v>1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1</v>
      </c>
      <c r="AQ24" s="30">
        <v>0</v>
      </c>
      <c r="AR24" s="30">
        <v>4</v>
      </c>
      <c r="AS24" s="30">
        <v>0</v>
      </c>
      <c r="AT24" s="30">
        <v>0</v>
      </c>
      <c r="AU24" s="22">
        <v>10</v>
      </c>
      <c r="AV24" s="24"/>
      <c r="AW24" s="30">
        <v>16</v>
      </c>
      <c r="AX24" s="30">
        <v>7</v>
      </c>
      <c r="AY24" s="30">
        <v>0</v>
      </c>
      <c r="AZ24" s="30">
        <v>13</v>
      </c>
      <c r="BA24" s="30">
        <v>26</v>
      </c>
      <c r="BB24" s="30">
        <v>2</v>
      </c>
      <c r="BC24" s="30">
        <v>3</v>
      </c>
      <c r="BD24" s="30">
        <v>5</v>
      </c>
      <c r="BE24" s="30">
        <v>7</v>
      </c>
      <c r="BF24" s="30">
        <v>3</v>
      </c>
      <c r="BG24" s="22">
        <v>5</v>
      </c>
      <c r="BH24" s="24"/>
      <c r="BI24" s="30">
        <v>8</v>
      </c>
      <c r="BJ24" s="22">
        <v>6</v>
      </c>
      <c r="BK24" s="23"/>
      <c r="BL24" s="24"/>
      <c r="BM24" s="1"/>
    </row>
    <row r="25" spans="1:65" ht="8.85" customHeight="1" x14ac:dyDescent="0.25">
      <c r="A25" s="12">
        <v>16</v>
      </c>
      <c r="B25" s="13" t="s">
        <v>65</v>
      </c>
      <c r="C25" s="14"/>
      <c r="D25" s="30">
        <v>45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9</v>
      </c>
      <c r="K25" s="30">
        <v>1</v>
      </c>
      <c r="L25" s="22">
        <v>1</v>
      </c>
      <c r="M25" s="24"/>
      <c r="N25" s="30">
        <v>1</v>
      </c>
      <c r="O25" s="30">
        <v>6</v>
      </c>
      <c r="P25" s="30">
        <v>24</v>
      </c>
      <c r="Q25" s="30">
        <v>6</v>
      </c>
      <c r="R25" s="30">
        <v>5</v>
      </c>
      <c r="S25" s="30">
        <v>3</v>
      </c>
      <c r="T25" s="30">
        <v>10</v>
      </c>
      <c r="U25" s="30">
        <v>8</v>
      </c>
      <c r="V25" s="30">
        <v>7</v>
      </c>
      <c r="W25" s="30">
        <v>1</v>
      </c>
      <c r="X25" s="30">
        <v>0</v>
      </c>
      <c r="Y25" s="30">
        <v>0</v>
      </c>
      <c r="Z25" s="30">
        <v>0</v>
      </c>
      <c r="AA25" s="30">
        <v>4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2</v>
      </c>
      <c r="AH25" s="30">
        <v>2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1</v>
      </c>
      <c r="AR25" s="30">
        <v>9</v>
      </c>
      <c r="AS25" s="30">
        <v>0</v>
      </c>
      <c r="AT25" s="30">
        <v>0</v>
      </c>
      <c r="AU25" s="22">
        <v>4</v>
      </c>
      <c r="AV25" s="24"/>
      <c r="AW25" s="30">
        <v>22</v>
      </c>
      <c r="AX25" s="30">
        <v>8</v>
      </c>
      <c r="AY25" s="30">
        <v>0</v>
      </c>
      <c r="AZ25" s="30">
        <v>17</v>
      </c>
      <c r="BA25" s="30">
        <v>28</v>
      </c>
      <c r="BB25" s="30">
        <v>1</v>
      </c>
      <c r="BC25" s="30">
        <v>5</v>
      </c>
      <c r="BD25" s="30">
        <v>4</v>
      </c>
      <c r="BE25" s="30">
        <v>4</v>
      </c>
      <c r="BF25" s="30">
        <v>4</v>
      </c>
      <c r="BG25" s="22">
        <v>8</v>
      </c>
      <c r="BH25" s="24"/>
      <c r="BI25" s="30">
        <v>15</v>
      </c>
      <c r="BJ25" s="22">
        <v>4</v>
      </c>
      <c r="BK25" s="23"/>
      <c r="BL25" s="24"/>
      <c r="BM25" s="1"/>
    </row>
    <row r="26" spans="1:65" ht="8.85" customHeight="1" x14ac:dyDescent="0.25">
      <c r="A26" s="12">
        <v>17</v>
      </c>
      <c r="B26" s="13" t="s">
        <v>66</v>
      </c>
      <c r="C26" s="14"/>
      <c r="D26" s="30">
        <v>33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4</v>
      </c>
      <c r="K26" s="30">
        <v>0</v>
      </c>
      <c r="L26" s="22">
        <v>0</v>
      </c>
      <c r="M26" s="24"/>
      <c r="N26" s="30">
        <v>0</v>
      </c>
      <c r="O26" s="30">
        <v>4</v>
      </c>
      <c r="P26" s="30">
        <v>13</v>
      </c>
      <c r="Q26" s="30">
        <v>1</v>
      </c>
      <c r="R26" s="30">
        <v>4</v>
      </c>
      <c r="S26" s="30">
        <v>3</v>
      </c>
      <c r="T26" s="30">
        <v>5</v>
      </c>
      <c r="U26" s="30">
        <v>9</v>
      </c>
      <c r="V26" s="30">
        <v>7</v>
      </c>
      <c r="W26" s="30">
        <v>2</v>
      </c>
      <c r="X26" s="30">
        <v>0</v>
      </c>
      <c r="Y26" s="30">
        <v>0</v>
      </c>
      <c r="Z26" s="30">
        <v>0</v>
      </c>
      <c r="AA26" s="30">
        <v>7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3</v>
      </c>
      <c r="AH26" s="30">
        <v>4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5</v>
      </c>
      <c r="AS26" s="30">
        <v>0</v>
      </c>
      <c r="AT26" s="30">
        <v>0</v>
      </c>
      <c r="AU26" s="22">
        <v>4</v>
      </c>
      <c r="AV26" s="24"/>
      <c r="AW26" s="30">
        <v>16</v>
      </c>
      <c r="AX26" s="30">
        <v>8</v>
      </c>
      <c r="AY26" s="30">
        <v>0</v>
      </c>
      <c r="AZ26" s="30">
        <v>25</v>
      </c>
      <c r="BA26" s="30">
        <v>8</v>
      </c>
      <c r="BB26" s="30">
        <v>4</v>
      </c>
      <c r="BC26" s="30">
        <v>3</v>
      </c>
      <c r="BD26" s="30">
        <v>2</v>
      </c>
      <c r="BE26" s="30">
        <v>1</v>
      </c>
      <c r="BF26" s="30">
        <v>3</v>
      </c>
      <c r="BG26" s="22">
        <v>4</v>
      </c>
      <c r="BH26" s="24"/>
      <c r="BI26" s="30">
        <v>11</v>
      </c>
      <c r="BJ26" s="22">
        <v>5</v>
      </c>
      <c r="BK26" s="23"/>
      <c r="BL26" s="24"/>
      <c r="BM26" s="1"/>
    </row>
    <row r="27" spans="1:65" ht="8.85" customHeight="1" x14ac:dyDescent="0.25">
      <c r="A27" s="12">
        <v>18</v>
      </c>
      <c r="B27" s="13" t="s">
        <v>67</v>
      </c>
      <c r="C27" s="14"/>
      <c r="D27" s="30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</v>
      </c>
      <c r="K27" s="30">
        <v>1</v>
      </c>
      <c r="L27" s="22">
        <v>0</v>
      </c>
      <c r="M27" s="24"/>
      <c r="N27" s="30">
        <v>3</v>
      </c>
      <c r="O27" s="30">
        <v>0</v>
      </c>
      <c r="P27" s="30">
        <v>18</v>
      </c>
      <c r="Q27" s="30">
        <v>3</v>
      </c>
      <c r="R27" s="30">
        <v>2</v>
      </c>
      <c r="S27" s="30">
        <v>1</v>
      </c>
      <c r="T27" s="30">
        <v>12</v>
      </c>
      <c r="U27" s="30">
        <v>8</v>
      </c>
      <c r="V27" s="30">
        <v>6</v>
      </c>
      <c r="W27" s="30">
        <v>2</v>
      </c>
      <c r="X27" s="30">
        <v>0</v>
      </c>
      <c r="Y27" s="30">
        <v>0</v>
      </c>
      <c r="Z27" s="30">
        <v>0</v>
      </c>
      <c r="AA27" s="30">
        <v>4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1</v>
      </c>
      <c r="AH27" s="30">
        <v>3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1</v>
      </c>
      <c r="AR27" s="30">
        <v>1</v>
      </c>
      <c r="AS27" s="30">
        <v>0</v>
      </c>
      <c r="AT27" s="30">
        <v>0</v>
      </c>
      <c r="AU27" s="22">
        <v>5</v>
      </c>
      <c r="AV27" s="24"/>
      <c r="AW27" s="30">
        <v>22</v>
      </c>
      <c r="AX27" s="30">
        <v>5</v>
      </c>
      <c r="AY27" s="30">
        <v>0</v>
      </c>
      <c r="AZ27" s="30">
        <v>18</v>
      </c>
      <c r="BA27" s="30">
        <v>16</v>
      </c>
      <c r="BB27" s="30">
        <v>2</v>
      </c>
      <c r="BC27" s="30">
        <v>5</v>
      </c>
      <c r="BD27" s="30">
        <v>2</v>
      </c>
      <c r="BE27" s="30">
        <v>2</v>
      </c>
      <c r="BF27" s="30">
        <v>5</v>
      </c>
      <c r="BG27" s="22">
        <v>4</v>
      </c>
      <c r="BH27" s="24"/>
      <c r="BI27" s="30">
        <v>11</v>
      </c>
      <c r="BJ27" s="22">
        <v>3</v>
      </c>
      <c r="BK27" s="23"/>
      <c r="BL27" s="24"/>
      <c r="BM27" s="1"/>
    </row>
    <row r="28" spans="1:65" ht="8.85" customHeight="1" x14ac:dyDescent="0.25">
      <c r="A28" s="12">
        <v>19</v>
      </c>
      <c r="B28" s="13" t="s">
        <v>68</v>
      </c>
      <c r="C28" s="14"/>
      <c r="D28" s="30">
        <v>77</v>
      </c>
      <c r="E28" s="30">
        <v>2</v>
      </c>
      <c r="F28" s="30">
        <v>0</v>
      </c>
      <c r="G28" s="30">
        <v>0</v>
      </c>
      <c r="H28" s="30">
        <v>0</v>
      </c>
      <c r="I28" s="30">
        <v>2</v>
      </c>
      <c r="J28" s="30">
        <v>32</v>
      </c>
      <c r="K28" s="30">
        <v>1</v>
      </c>
      <c r="L28" s="22">
        <v>3</v>
      </c>
      <c r="M28" s="24"/>
      <c r="N28" s="30">
        <v>11</v>
      </c>
      <c r="O28" s="30">
        <v>17</v>
      </c>
      <c r="P28" s="30">
        <v>31</v>
      </c>
      <c r="Q28" s="30">
        <v>4</v>
      </c>
      <c r="R28" s="30">
        <v>7</v>
      </c>
      <c r="S28" s="30">
        <v>6</v>
      </c>
      <c r="T28" s="30">
        <v>14</v>
      </c>
      <c r="U28" s="30">
        <v>7</v>
      </c>
      <c r="V28" s="30">
        <v>5</v>
      </c>
      <c r="W28" s="30">
        <v>1</v>
      </c>
      <c r="X28" s="30">
        <v>1</v>
      </c>
      <c r="Y28" s="30">
        <v>0</v>
      </c>
      <c r="Z28" s="30">
        <v>0</v>
      </c>
      <c r="AA28" s="30">
        <v>5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5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2</v>
      </c>
      <c r="AQ28" s="30">
        <v>2</v>
      </c>
      <c r="AR28" s="30">
        <v>31</v>
      </c>
      <c r="AS28" s="30">
        <v>0</v>
      </c>
      <c r="AT28" s="30">
        <v>0</v>
      </c>
      <c r="AU28" s="22">
        <v>5</v>
      </c>
      <c r="AV28" s="24"/>
      <c r="AW28" s="30">
        <v>28</v>
      </c>
      <c r="AX28" s="30">
        <v>9</v>
      </c>
      <c r="AY28" s="30">
        <v>0</v>
      </c>
      <c r="AZ28" s="30">
        <v>55</v>
      </c>
      <c r="BA28" s="30">
        <v>22</v>
      </c>
      <c r="BB28" s="30">
        <v>3</v>
      </c>
      <c r="BC28" s="30">
        <v>3</v>
      </c>
      <c r="BD28" s="30">
        <v>5</v>
      </c>
      <c r="BE28" s="30">
        <v>6</v>
      </c>
      <c r="BF28" s="30">
        <v>1</v>
      </c>
      <c r="BG28" s="22">
        <v>13</v>
      </c>
      <c r="BH28" s="24"/>
      <c r="BI28" s="30">
        <v>33</v>
      </c>
      <c r="BJ28" s="22">
        <v>13</v>
      </c>
      <c r="BK28" s="23"/>
      <c r="BL28" s="24"/>
      <c r="BM28" s="1"/>
    </row>
    <row r="29" spans="1:65" ht="8.85" customHeight="1" x14ac:dyDescent="0.25">
      <c r="A29" s="12">
        <v>20</v>
      </c>
      <c r="B29" s="13" t="s">
        <v>69</v>
      </c>
      <c r="C29" s="14"/>
      <c r="D29" s="30">
        <v>41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4</v>
      </c>
      <c r="K29" s="30">
        <v>1</v>
      </c>
      <c r="L29" s="22">
        <v>1</v>
      </c>
      <c r="M29" s="24"/>
      <c r="N29" s="30">
        <v>2</v>
      </c>
      <c r="O29" s="30">
        <v>0</v>
      </c>
      <c r="P29" s="30">
        <v>14</v>
      </c>
      <c r="Q29" s="30">
        <v>2</v>
      </c>
      <c r="R29" s="30">
        <v>5</v>
      </c>
      <c r="S29" s="30">
        <v>1</v>
      </c>
      <c r="T29" s="30">
        <v>6</v>
      </c>
      <c r="U29" s="30">
        <v>8</v>
      </c>
      <c r="V29" s="30">
        <v>5</v>
      </c>
      <c r="W29" s="30">
        <v>2</v>
      </c>
      <c r="X29" s="30">
        <v>1</v>
      </c>
      <c r="Y29" s="30">
        <v>0</v>
      </c>
      <c r="Z29" s="30">
        <v>0</v>
      </c>
      <c r="AA29" s="30">
        <v>14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3</v>
      </c>
      <c r="AH29" s="30">
        <v>11</v>
      </c>
      <c r="AI29" s="30">
        <v>0</v>
      </c>
      <c r="AJ29" s="30">
        <v>0</v>
      </c>
      <c r="AK29" s="30">
        <v>1</v>
      </c>
      <c r="AL29" s="30">
        <v>0</v>
      </c>
      <c r="AM29" s="30">
        <v>0</v>
      </c>
      <c r="AN29" s="30">
        <v>1</v>
      </c>
      <c r="AO29" s="30">
        <v>0</v>
      </c>
      <c r="AP29" s="30">
        <v>0</v>
      </c>
      <c r="AQ29" s="30">
        <v>1</v>
      </c>
      <c r="AR29" s="30">
        <v>4</v>
      </c>
      <c r="AS29" s="30">
        <v>0</v>
      </c>
      <c r="AT29" s="30">
        <v>0</v>
      </c>
      <c r="AU29" s="22">
        <v>6</v>
      </c>
      <c r="AV29" s="24"/>
      <c r="AW29" s="30">
        <v>24</v>
      </c>
      <c r="AX29" s="30">
        <v>6</v>
      </c>
      <c r="AY29" s="30">
        <v>0</v>
      </c>
      <c r="AZ29" s="30">
        <v>21</v>
      </c>
      <c r="BA29" s="30">
        <v>20</v>
      </c>
      <c r="BB29" s="30">
        <v>5</v>
      </c>
      <c r="BC29" s="30">
        <v>9</v>
      </c>
      <c r="BD29" s="30">
        <v>5</v>
      </c>
      <c r="BE29" s="30">
        <v>2</v>
      </c>
      <c r="BF29" s="30">
        <v>5</v>
      </c>
      <c r="BG29" s="22">
        <v>2</v>
      </c>
      <c r="BH29" s="24"/>
      <c r="BI29" s="30">
        <v>10</v>
      </c>
      <c r="BJ29" s="22">
        <v>3</v>
      </c>
      <c r="BK29" s="23"/>
      <c r="BL29" s="24"/>
      <c r="BM29" s="1"/>
    </row>
    <row r="30" spans="1:65" ht="8.85" customHeight="1" x14ac:dyDescent="0.25">
      <c r="A30" s="12">
        <v>21</v>
      </c>
      <c r="B30" s="13" t="s">
        <v>70</v>
      </c>
      <c r="C30" s="14"/>
      <c r="D30" s="30">
        <v>209</v>
      </c>
      <c r="E30" s="30">
        <v>1</v>
      </c>
      <c r="F30" s="30">
        <v>0</v>
      </c>
      <c r="G30" s="30">
        <v>0</v>
      </c>
      <c r="H30" s="30">
        <v>0</v>
      </c>
      <c r="I30" s="30">
        <v>1</v>
      </c>
      <c r="J30" s="30">
        <v>46</v>
      </c>
      <c r="K30" s="30">
        <v>0</v>
      </c>
      <c r="L30" s="22">
        <v>17</v>
      </c>
      <c r="M30" s="24"/>
      <c r="N30" s="30">
        <v>14</v>
      </c>
      <c r="O30" s="30">
        <v>15</v>
      </c>
      <c r="P30" s="30">
        <v>67</v>
      </c>
      <c r="Q30" s="30">
        <v>4</v>
      </c>
      <c r="R30" s="30">
        <v>22</v>
      </c>
      <c r="S30" s="30">
        <v>13</v>
      </c>
      <c r="T30" s="30">
        <v>28</v>
      </c>
      <c r="U30" s="30">
        <v>21</v>
      </c>
      <c r="V30" s="30">
        <v>8</v>
      </c>
      <c r="W30" s="30">
        <v>10</v>
      </c>
      <c r="X30" s="30">
        <v>3</v>
      </c>
      <c r="Y30" s="30">
        <v>0</v>
      </c>
      <c r="Z30" s="30">
        <v>0</v>
      </c>
      <c r="AA30" s="30">
        <v>25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5</v>
      </c>
      <c r="AH30" s="30">
        <v>19</v>
      </c>
      <c r="AI30" s="30">
        <v>1</v>
      </c>
      <c r="AJ30" s="30">
        <v>0</v>
      </c>
      <c r="AK30" s="30">
        <v>49</v>
      </c>
      <c r="AL30" s="30">
        <v>7</v>
      </c>
      <c r="AM30" s="30">
        <v>10</v>
      </c>
      <c r="AN30" s="30">
        <v>31</v>
      </c>
      <c r="AO30" s="30">
        <v>1</v>
      </c>
      <c r="AP30" s="30">
        <v>1</v>
      </c>
      <c r="AQ30" s="30">
        <v>0</v>
      </c>
      <c r="AR30" s="30">
        <v>31</v>
      </c>
      <c r="AS30" s="30">
        <v>0</v>
      </c>
      <c r="AT30" s="30">
        <v>0</v>
      </c>
      <c r="AU30" s="22">
        <v>42</v>
      </c>
      <c r="AV30" s="24"/>
      <c r="AW30" s="30">
        <v>115</v>
      </c>
      <c r="AX30" s="30">
        <v>10</v>
      </c>
      <c r="AY30" s="30">
        <v>0</v>
      </c>
      <c r="AZ30" s="30">
        <v>115</v>
      </c>
      <c r="BA30" s="30">
        <v>94</v>
      </c>
      <c r="BB30" s="30">
        <v>17</v>
      </c>
      <c r="BC30" s="30">
        <v>17</v>
      </c>
      <c r="BD30" s="30">
        <v>16</v>
      </c>
      <c r="BE30" s="30">
        <v>56</v>
      </c>
      <c r="BF30" s="30">
        <v>37</v>
      </c>
      <c r="BG30" s="22">
        <v>20</v>
      </c>
      <c r="BH30" s="24"/>
      <c r="BI30" s="30">
        <v>22</v>
      </c>
      <c r="BJ30" s="22">
        <v>24</v>
      </c>
      <c r="BK30" s="23"/>
      <c r="BL30" s="24"/>
      <c r="BM30" s="1"/>
    </row>
    <row r="31" spans="1:65" ht="8.85" customHeight="1" x14ac:dyDescent="0.25">
      <c r="A31" s="12">
        <v>22</v>
      </c>
      <c r="B31" s="13" t="s">
        <v>71</v>
      </c>
      <c r="C31" s="14"/>
      <c r="D31" s="30">
        <v>43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10</v>
      </c>
      <c r="K31" s="30">
        <v>0</v>
      </c>
      <c r="L31" s="22">
        <v>0</v>
      </c>
      <c r="M31" s="24"/>
      <c r="N31" s="30">
        <v>8</v>
      </c>
      <c r="O31" s="30">
        <v>2</v>
      </c>
      <c r="P31" s="30">
        <v>27</v>
      </c>
      <c r="Q31" s="30">
        <v>4</v>
      </c>
      <c r="R31" s="30">
        <v>7</v>
      </c>
      <c r="S31" s="30">
        <v>1</v>
      </c>
      <c r="T31" s="30">
        <v>15</v>
      </c>
      <c r="U31" s="30">
        <v>5</v>
      </c>
      <c r="V31" s="30">
        <v>4</v>
      </c>
      <c r="W31" s="30">
        <v>1</v>
      </c>
      <c r="X31" s="30">
        <v>0</v>
      </c>
      <c r="Y31" s="30">
        <v>0</v>
      </c>
      <c r="Z31" s="30">
        <v>0</v>
      </c>
      <c r="AA31" s="30">
        <v>1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1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4</v>
      </c>
      <c r="AS31" s="30">
        <v>0</v>
      </c>
      <c r="AT31" s="30">
        <v>0</v>
      </c>
      <c r="AU31" s="22">
        <v>9</v>
      </c>
      <c r="AV31" s="24"/>
      <c r="AW31" s="30">
        <v>23</v>
      </c>
      <c r="AX31" s="30">
        <v>6</v>
      </c>
      <c r="AY31" s="30">
        <v>0</v>
      </c>
      <c r="AZ31" s="30">
        <v>18</v>
      </c>
      <c r="BA31" s="30">
        <v>25</v>
      </c>
      <c r="BB31" s="30">
        <v>6</v>
      </c>
      <c r="BC31" s="30">
        <v>2</v>
      </c>
      <c r="BD31" s="30">
        <v>4</v>
      </c>
      <c r="BE31" s="30">
        <v>7</v>
      </c>
      <c r="BF31" s="30">
        <v>2</v>
      </c>
      <c r="BG31" s="22">
        <v>11</v>
      </c>
      <c r="BH31" s="24"/>
      <c r="BI31" s="30">
        <v>6</v>
      </c>
      <c r="BJ31" s="22">
        <v>5</v>
      </c>
      <c r="BK31" s="23"/>
      <c r="BL31" s="24"/>
      <c r="BM31" s="1"/>
    </row>
    <row r="32" spans="1:65" ht="8.85" customHeight="1" x14ac:dyDescent="0.25">
      <c r="A32" s="12">
        <v>23</v>
      </c>
      <c r="B32" s="13" t="s">
        <v>72</v>
      </c>
      <c r="C32" s="14"/>
      <c r="D32" s="30">
        <v>31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1</v>
      </c>
      <c r="K32" s="30">
        <v>0</v>
      </c>
      <c r="L32" s="22">
        <v>0</v>
      </c>
      <c r="M32" s="24"/>
      <c r="N32" s="30">
        <v>0</v>
      </c>
      <c r="O32" s="30">
        <v>1</v>
      </c>
      <c r="P32" s="30">
        <v>23</v>
      </c>
      <c r="Q32" s="30">
        <v>3</v>
      </c>
      <c r="R32" s="30">
        <v>5</v>
      </c>
      <c r="S32" s="30">
        <v>8</v>
      </c>
      <c r="T32" s="30">
        <v>7</v>
      </c>
      <c r="U32" s="30">
        <v>5</v>
      </c>
      <c r="V32" s="30">
        <v>4</v>
      </c>
      <c r="W32" s="30">
        <v>1</v>
      </c>
      <c r="X32" s="30">
        <v>0</v>
      </c>
      <c r="Y32" s="30">
        <v>0</v>
      </c>
      <c r="Z32" s="30">
        <v>0</v>
      </c>
      <c r="AA32" s="30">
        <v>2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1</v>
      </c>
      <c r="AH32" s="30">
        <v>1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2</v>
      </c>
      <c r="AS32" s="30">
        <v>0</v>
      </c>
      <c r="AT32" s="30">
        <v>0</v>
      </c>
      <c r="AU32" s="22">
        <v>10</v>
      </c>
      <c r="AV32" s="24"/>
      <c r="AW32" s="30">
        <v>10</v>
      </c>
      <c r="AX32" s="30">
        <v>9</v>
      </c>
      <c r="AY32" s="30">
        <v>0</v>
      </c>
      <c r="AZ32" s="30">
        <v>20</v>
      </c>
      <c r="BA32" s="30">
        <v>11</v>
      </c>
      <c r="BB32" s="30">
        <v>2</v>
      </c>
      <c r="BC32" s="30">
        <v>3</v>
      </c>
      <c r="BD32" s="30">
        <v>0</v>
      </c>
      <c r="BE32" s="30">
        <v>5</v>
      </c>
      <c r="BF32" s="30">
        <v>7</v>
      </c>
      <c r="BG32" s="22">
        <v>3</v>
      </c>
      <c r="BH32" s="24"/>
      <c r="BI32" s="30">
        <v>8</v>
      </c>
      <c r="BJ32" s="22">
        <v>3</v>
      </c>
      <c r="BK32" s="23"/>
      <c r="BL32" s="24"/>
      <c r="BM32" s="1"/>
    </row>
    <row r="33" spans="1:65" ht="8.85" customHeight="1" x14ac:dyDescent="0.25">
      <c r="A33" s="12">
        <v>24</v>
      </c>
      <c r="B33" s="13" t="s">
        <v>73</v>
      </c>
      <c r="C33" s="14"/>
      <c r="D33" s="30">
        <v>51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9</v>
      </c>
      <c r="K33" s="30">
        <v>0</v>
      </c>
      <c r="L33" s="22">
        <v>0</v>
      </c>
      <c r="M33" s="24"/>
      <c r="N33" s="30">
        <v>7</v>
      </c>
      <c r="O33" s="30">
        <v>2</v>
      </c>
      <c r="P33" s="30">
        <v>23</v>
      </c>
      <c r="Q33" s="30">
        <v>9</v>
      </c>
      <c r="R33" s="30">
        <v>6</v>
      </c>
      <c r="S33" s="30">
        <v>3</v>
      </c>
      <c r="T33" s="30">
        <v>5</v>
      </c>
      <c r="U33" s="30">
        <v>4</v>
      </c>
      <c r="V33" s="30">
        <v>2</v>
      </c>
      <c r="W33" s="30">
        <v>1</v>
      </c>
      <c r="X33" s="30">
        <v>1</v>
      </c>
      <c r="Y33" s="30">
        <v>0</v>
      </c>
      <c r="Z33" s="30">
        <v>0</v>
      </c>
      <c r="AA33" s="30">
        <v>15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10</v>
      </c>
      <c r="AH33" s="30">
        <v>5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5</v>
      </c>
      <c r="AS33" s="30">
        <v>0</v>
      </c>
      <c r="AT33" s="30">
        <v>0</v>
      </c>
      <c r="AU33" s="22">
        <v>17</v>
      </c>
      <c r="AV33" s="24"/>
      <c r="AW33" s="30">
        <v>22</v>
      </c>
      <c r="AX33" s="30">
        <v>6</v>
      </c>
      <c r="AY33" s="30">
        <v>0</v>
      </c>
      <c r="AZ33" s="30">
        <v>32</v>
      </c>
      <c r="BA33" s="30">
        <v>19</v>
      </c>
      <c r="BB33" s="30">
        <v>6</v>
      </c>
      <c r="BC33" s="30">
        <v>12</v>
      </c>
      <c r="BD33" s="30">
        <v>7</v>
      </c>
      <c r="BE33" s="30">
        <v>5</v>
      </c>
      <c r="BF33" s="30">
        <v>5</v>
      </c>
      <c r="BG33" s="22">
        <v>7</v>
      </c>
      <c r="BH33" s="24"/>
      <c r="BI33" s="30">
        <v>5</v>
      </c>
      <c r="BJ33" s="22">
        <v>4</v>
      </c>
      <c r="BK33" s="23"/>
      <c r="BL33" s="24"/>
      <c r="BM33" s="1"/>
    </row>
    <row r="34" spans="1:65" ht="8.85" customHeight="1" x14ac:dyDescent="0.25">
      <c r="A34" s="12">
        <v>25</v>
      </c>
      <c r="B34" s="13" t="s">
        <v>74</v>
      </c>
      <c r="C34" s="14"/>
      <c r="D34" s="30">
        <v>57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4</v>
      </c>
      <c r="K34" s="30">
        <v>1</v>
      </c>
      <c r="L34" s="22">
        <v>0</v>
      </c>
      <c r="M34" s="24"/>
      <c r="N34" s="30">
        <v>3</v>
      </c>
      <c r="O34" s="30">
        <v>0</v>
      </c>
      <c r="P34" s="30">
        <v>39</v>
      </c>
      <c r="Q34" s="30">
        <v>12</v>
      </c>
      <c r="R34" s="30">
        <v>12</v>
      </c>
      <c r="S34" s="30">
        <v>2</v>
      </c>
      <c r="T34" s="30">
        <v>13</v>
      </c>
      <c r="U34" s="30">
        <v>8</v>
      </c>
      <c r="V34" s="30">
        <v>6</v>
      </c>
      <c r="W34" s="30">
        <v>1</v>
      </c>
      <c r="X34" s="30">
        <v>1</v>
      </c>
      <c r="Y34" s="30">
        <v>0</v>
      </c>
      <c r="Z34" s="30">
        <v>0</v>
      </c>
      <c r="AA34" s="30">
        <v>6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1</v>
      </c>
      <c r="AH34" s="30">
        <v>5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1</v>
      </c>
      <c r="AR34" s="30">
        <v>5</v>
      </c>
      <c r="AS34" s="30">
        <v>0</v>
      </c>
      <c r="AT34" s="30">
        <v>0</v>
      </c>
      <c r="AU34" s="22">
        <v>5</v>
      </c>
      <c r="AV34" s="24"/>
      <c r="AW34" s="30">
        <v>31</v>
      </c>
      <c r="AX34" s="30">
        <v>15</v>
      </c>
      <c r="AY34" s="30">
        <v>0</v>
      </c>
      <c r="AZ34" s="30">
        <v>34</v>
      </c>
      <c r="BA34" s="30">
        <v>23</v>
      </c>
      <c r="BB34" s="30">
        <v>5</v>
      </c>
      <c r="BC34" s="30">
        <v>10</v>
      </c>
      <c r="BD34" s="30">
        <v>5</v>
      </c>
      <c r="BE34" s="30">
        <v>9</v>
      </c>
      <c r="BF34" s="30">
        <v>10</v>
      </c>
      <c r="BG34" s="22">
        <v>5</v>
      </c>
      <c r="BH34" s="24"/>
      <c r="BI34" s="30">
        <v>11</v>
      </c>
      <c r="BJ34" s="22">
        <v>2</v>
      </c>
      <c r="BK34" s="23"/>
      <c r="BL34" s="24"/>
      <c r="BM34" s="1"/>
    </row>
    <row r="35" spans="1:65" ht="8.85" customHeight="1" x14ac:dyDescent="0.25">
      <c r="A35" s="12">
        <v>26</v>
      </c>
      <c r="B35" s="13" t="s">
        <v>75</v>
      </c>
      <c r="C35" s="14"/>
      <c r="D35" s="30">
        <v>55</v>
      </c>
      <c r="E35" s="30">
        <v>1</v>
      </c>
      <c r="F35" s="30">
        <v>0</v>
      </c>
      <c r="G35" s="30">
        <v>0</v>
      </c>
      <c r="H35" s="30">
        <v>0</v>
      </c>
      <c r="I35" s="30">
        <v>1</v>
      </c>
      <c r="J35" s="30">
        <v>2</v>
      </c>
      <c r="K35" s="30">
        <v>0</v>
      </c>
      <c r="L35" s="22">
        <v>0</v>
      </c>
      <c r="M35" s="24"/>
      <c r="N35" s="30">
        <v>1</v>
      </c>
      <c r="O35" s="30">
        <v>1</v>
      </c>
      <c r="P35" s="30">
        <v>41</v>
      </c>
      <c r="Q35" s="30">
        <v>11</v>
      </c>
      <c r="R35" s="30">
        <v>11</v>
      </c>
      <c r="S35" s="30">
        <v>8</v>
      </c>
      <c r="T35" s="30">
        <v>11</v>
      </c>
      <c r="U35" s="30">
        <v>7</v>
      </c>
      <c r="V35" s="30">
        <v>5</v>
      </c>
      <c r="W35" s="30">
        <v>1</v>
      </c>
      <c r="X35" s="30">
        <v>1</v>
      </c>
      <c r="Y35" s="30">
        <v>0</v>
      </c>
      <c r="Z35" s="30">
        <v>0</v>
      </c>
      <c r="AA35" s="30">
        <v>4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1</v>
      </c>
      <c r="AH35" s="30">
        <v>0</v>
      </c>
      <c r="AI35" s="30">
        <v>3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1</v>
      </c>
      <c r="AR35" s="30">
        <v>3</v>
      </c>
      <c r="AS35" s="30">
        <v>0</v>
      </c>
      <c r="AT35" s="30">
        <v>0</v>
      </c>
      <c r="AU35" s="22">
        <v>4</v>
      </c>
      <c r="AV35" s="24"/>
      <c r="AW35" s="30">
        <v>33</v>
      </c>
      <c r="AX35" s="30">
        <v>12</v>
      </c>
      <c r="AY35" s="30">
        <v>0</v>
      </c>
      <c r="AZ35" s="30">
        <v>28</v>
      </c>
      <c r="BA35" s="30">
        <v>27</v>
      </c>
      <c r="BB35" s="30">
        <v>1</v>
      </c>
      <c r="BC35" s="30">
        <v>5</v>
      </c>
      <c r="BD35" s="30">
        <v>7</v>
      </c>
      <c r="BE35" s="30">
        <v>15</v>
      </c>
      <c r="BF35" s="30">
        <v>9</v>
      </c>
      <c r="BG35" s="22">
        <v>12</v>
      </c>
      <c r="BH35" s="24"/>
      <c r="BI35" s="30">
        <v>2</v>
      </c>
      <c r="BJ35" s="22">
        <v>4</v>
      </c>
      <c r="BK35" s="23"/>
      <c r="BL35" s="24"/>
      <c r="BM35" s="1"/>
    </row>
    <row r="36" spans="1:65" ht="8.85" customHeight="1" x14ac:dyDescent="0.25">
      <c r="A36" s="12">
        <v>27</v>
      </c>
      <c r="B36" s="13" t="s">
        <v>76</v>
      </c>
      <c r="C36" s="14"/>
      <c r="D36" s="30">
        <v>93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18</v>
      </c>
      <c r="K36" s="30">
        <v>0</v>
      </c>
      <c r="L36" s="22">
        <v>0</v>
      </c>
      <c r="M36" s="24"/>
      <c r="N36" s="30">
        <v>5</v>
      </c>
      <c r="O36" s="30">
        <v>13</v>
      </c>
      <c r="P36" s="30">
        <v>48</v>
      </c>
      <c r="Q36" s="30">
        <v>10</v>
      </c>
      <c r="R36" s="30">
        <v>15</v>
      </c>
      <c r="S36" s="30">
        <v>8</v>
      </c>
      <c r="T36" s="30">
        <v>15</v>
      </c>
      <c r="U36" s="30">
        <v>14</v>
      </c>
      <c r="V36" s="30">
        <v>13</v>
      </c>
      <c r="W36" s="30">
        <v>0</v>
      </c>
      <c r="X36" s="30">
        <v>1</v>
      </c>
      <c r="Y36" s="30">
        <v>0</v>
      </c>
      <c r="Z36" s="30">
        <v>0</v>
      </c>
      <c r="AA36" s="30">
        <v>13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1</v>
      </c>
      <c r="AH36" s="30">
        <v>12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25</v>
      </c>
      <c r="AS36" s="30">
        <v>1</v>
      </c>
      <c r="AT36" s="30">
        <v>0</v>
      </c>
      <c r="AU36" s="22">
        <v>6</v>
      </c>
      <c r="AV36" s="24"/>
      <c r="AW36" s="30">
        <v>43</v>
      </c>
      <c r="AX36" s="30">
        <v>18</v>
      </c>
      <c r="AY36" s="30">
        <v>0</v>
      </c>
      <c r="AZ36" s="30">
        <v>58</v>
      </c>
      <c r="BA36" s="30">
        <v>35</v>
      </c>
      <c r="BB36" s="30">
        <v>5</v>
      </c>
      <c r="BC36" s="30">
        <v>11</v>
      </c>
      <c r="BD36" s="30">
        <v>5</v>
      </c>
      <c r="BE36" s="30">
        <v>12</v>
      </c>
      <c r="BF36" s="30">
        <v>12</v>
      </c>
      <c r="BG36" s="22">
        <v>13</v>
      </c>
      <c r="BH36" s="24"/>
      <c r="BI36" s="30">
        <v>25</v>
      </c>
      <c r="BJ36" s="22">
        <v>10</v>
      </c>
      <c r="BK36" s="23"/>
      <c r="BL36" s="24"/>
    </row>
    <row r="37" spans="1:65" ht="8.85" customHeight="1" x14ac:dyDescent="0.25">
      <c r="A37" s="12">
        <v>28</v>
      </c>
      <c r="B37" s="13" t="s">
        <v>77</v>
      </c>
      <c r="C37" s="14"/>
      <c r="D37" s="30">
        <v>23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4</v>
      </c>
      <c r="K37" s="30">
        <v>0</v>
      </c>
      <c r="L37" s="22">
        <v>0</v>
      </c>
      <c r="M37" s="24"/>
      <c r="N37" s="30">
        <v>2</v>
      </c>
      <c r="O37" s="30">
        <v>2</v>
      </c>
      <c r="P37" s="30">
        <v>11</v>
      </c>
      <c r="Q37" s="30">
        <v>2</v>
      </c>
      <c r="R37" s="30">
        <v>2</v>
      </c>
      <c r="S37" s="30">
        <v>1</v>
      </c>
      <c r="T37" s="30">
        <v>6</v>
      </c>
      <c r="U37" s="30">
        <v>7</v>
      </c>
      <c r="V37" s="30">
        <v>5</v>
      </c>
      <c r="W37" s="30">
        <v>1</v>
      </c>
      <c r="X37" s="30">
        <v>1</v>
      </c>
      <c r="Y37" s="30">
        <v>0</v>
      </c>
      <c r="Z37" s="30">
        <v>0</v>
      </c>
      <c r="AA37" s="30">
        <v>1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1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2</v>
      </c>
      <c r="AS37" s="30">
        <v>0</v>
      </c>
      <c r="AT37" s="30">
        <v>0</v>
      </c>
      <c r="AU37" s="22">
        <v>2</v>
      </c>
      <c r="AV37" s="24"/>
      <c r="AW37" s="30">
        <v>12</v>
      </c>
      <c r="AX37" s="30">
        <v>6</v>
      </c>
      <c r="AY37" s="30">
        <v>0</v>
      </c>
      <c r="AZ37" s="30">
        <v>18</v>
      </c>
      <c r="BA37" s="30">
        <v>5</v>
      </c>
      <c r="BB37" s="30">
        <v>2</v>
      </c>
      <c r="BC37" s="30">
        <v>4</v>
      </c>
      <c r="BD37" s="30">
        <v>0</v>
      </c>
      <c r="BE37" s="30">
        <v>2</v>
      </c>
      <c r="BF37" s="30">
        <v>0</v>
      </c>
      <c r="BG37" s="22">
        <v>2</v>
      </c>
      <c r="BH37" s="24"/>
      <c r="BI37" s="30">
        <v>10</v>
      </c>
      <c r="BJ37" s="22">
        <v>3</v>
      </c>
      <c r="BK37" s="23"/>
      <c r="BL37" s="24"/>
    </row>
    <row r="38" spans="1:65" ht="8.85" customHeight="1" x14ac:dyDescent="0.25">
      <c r="A38" s="12">
        <v>29</v>
      </c>
      <c r="B38" s="13" t="s">
        <v>78</v>
      </c>
      <c r="C38" s="14"/>
      <c r="D38" s="30">
        <v>38</v>
      </c>
      <c r="E38" s="30">
        <v>1</v>
      </c>
      <c r="F38" s="30">
        <v>0</v>
      </c>
      <c r="G38" s="30">
        <v>0</v>
      </c>
      <c r="H38" s="30">
        <v>0</v>
      </c>
      <c r="I38" s="30">
        <v>1</v>
      </c>
      <c r="J38" s="30">
        <v>6</v>
      </c>
      <c r="K38" s="30">
        <v>0</v>
      </c>
      <c r="L38" s="22">
        <v>1</v>
      </c>
      <c r="M38" s="24"/>
      <c r="N38" s="30">
        <v>2</v>
      </c>
      <c r="O38" s="30">
        <v>3</v>
      </c>
      <c r="P38" s="30">
        <v>20</v>
      </c>
      <c r="Q38" s="30">
        <v>7</v>
      </c>
      <c r="R38" s="30">
        <v>1</v>
      </c>
      <c r="S38" s="30">
        <v>1</v>
      </c>
      <c r="T38" s="30">
        <v>11</v>
      </c>
      <c r="U38" s="30">
        <v>9</v>
      </c>
      <c r="V38" s="30">
        <v>8</v>
      </c>
      <c r="W38" s="30">
        <v>0</v>
      </c>
      <c r="X38" s="30">
        <v>1</v>
      </c>
      <c r="Y38" s="30">
        <v>0</v>
      </c>
      <c r="Z38" s="30">
        <v>0</v>
      </c>
      <c r="AA38" s="30">
        <v>2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1</v>
      </c>
      <c r="AH38" s="30">
        <v>1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2</v>
      </c>
      <c r="AR38" s="30">
        <v>8</v>
      </c>
      <c r="AS38" s="30">
        <v>0</v>
      </c>
      <c r="AT38" s="30">
        <v>0</v>
      </c>
      <c r="AU38" s="22">
        <v>1</v>
      </c>
      <c r="AV38" s="24"/>
      <c r="AW38" s="30">
        <v>16</v>
      </c>
      <c r="AX38" s="30">
        <v>10</v>
      </c>
      <c r="AY38" s="30">
        <v>0</v>
      </c>
      <c r="AZ38" s="30">
        <v>34</v>
      </c>
      <c r="BA38" s="30">
        <v>4</v>
      </c>
      <c r="BB38" s="30">
        <v>0</v>
      </c>
      <c r="BC38" s="30">
        <v>0</v>
      </c>
      <c r="BD38" s="30">
        <v>5</v>
      </c>
      <c r="BE38" s="30">
        <v>3</v>
      </c>
      <c r="BF38" s="30">
        <v>3</v>
      </c>
      <c r="BG38" s="22">
        <v>6</v>
      </c>
      <c r="BH38" s="24"/>
      <c r="BI38" s="30">
        <v>11</v>
      </c>
      <c r="BJ38" s="22">
        <v>10</v>
      </c>
      <c r="BK38" s="23"/>
      <c r="BL38" s="24"/>
    </row>
    <row r="39" spans="1:65" ht="8.85" customHeight="1" x14ac:dyDescent="0.25">
      <c r="A39" s="12">
        <v>30</v>
      </c>
      <c r="B39" s="13" t="s">
        <v>79</v>
      </c>
      <c r="C39" s="14"/>
      <c r="D39" s="30">
        <v>19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4</v>
      </c>
      <c r="K39" s="30">
        <v>0</v>
      </c>
      <c r="L39" s="22">
        <v>0</v>
      </c>
      <c r="M39" s="24"/>
      <c r="N39" s="30">
        <v>1</v>
      </c>
      <c r="O39" s="30">
        <v>3</v>
      </c>
      <c r="P39" s="30">
        <v>12</v>
      </c>
      <c r="Q39" s="30">
        <v>1</v>
      </c>
      <c r="R39" s="30">
        <v>4</v>
      </c>
      <c r="S39" s="30">
        <v>2</v>
      </c>
      <c r="T39" s="30">
        <v>5</v>
      </c>
      <c r="U39" s="30">
        <v>2</v>
      </c>
      <c r="V39" s="30">
        <v>1</v>
      </c>
      <c r="W39" s="30">
        <v>1</v>
      </c>
      <c r="X39" s="30">
        <v>0</v>
      </c>
      <c r="Y39" s="30">
        <v>0</v>
      </c>
      <c r="Z39" s="30">
        <v>0</v>
      </c>
      <c r="AA39" s="30">
        <v>1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1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6</v>
      </c>
      <c r="AS39" s="30">
        <v>0</v>
      </c>
      <c r="AT39" s="30">
        <v>0</v>
      </c>
      <c r="AU39" s="22">
        <v>2</v>
      </c>
      <c r="AV39" s="24"/>
      <c r="AW39" s="30">
        <v>9</v>
      </c>
      <c r="AX39" s="30">
        <v>2</v>
      </c>
      <c r="AY39" s="30">
        <v>0</v>
      </c>
      <c r="AZ39" s="30">
        <v>13</v>
      </c>
      <c r="BA39" s="30">
        <v>6</v>
      </c>
      <c r="BB39" s="30">
        <v>0</v>
      </c>
      <c r="BC39" s="30">
        <v>1</v>
      </c>
      <c r="BD39" s="30">
        <v>1</v>
      </c>
      <c r="BE39" s="30">
        <v>0</v>
      </c>
      <c r="BF39" s="30">
        <v>6</v>
      </c>
      <c r="BG39" s="22">
        <v>2</v>
      </c>
      <c r="BH39" s="24"/>
      <c r="BI39" s="30">
        <v>5</v>
      </c>
      <c r="BJ39" s="22">
        <v>4</v>
      </c>
      <c r="BK39" s="23"/>
      <c r="BL39" s="24"/>
    </row>
    <row r="40" spans="1:65" ht="8.85" customHeight="1" x14ac:dyDescent="0.25">
      <c r="A40" s="12">
        <v>31</v>
      </c>
      <c r="B40" s="13" t="s">
        <v>80</v>
      </c>
      <c r="C40" s="14"/>
      <c r="D40" s="30">
        <v>13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2</v>
      </c>
      <c r="K40" s="30">
        <v>0</v>
      </c>
      <c r="L40" s="22">
        <v>1</v>
      </c>
      <c r="M40" s="24"/>
      <c r="N40" s="30">
        <v>0</v>
      </c>
      <c r="O40" s="30">
        <v>1</v>
      </c>
      <c r="P40" s="30">
        <v>9</v>
      </c>
      <c r="Q40" s="30">
        <v>3</v>
      </c>
      <c r="R40" s="30">
        <v>3</v>
      </c>
      <c r="S40" s="30">
        <v>1</v>
      </c>
      <c r="T40" s="30">
        <v>2</v>
      </c>
      <c r="U40" s="30">
        <v>2</v>
      </c>
      <c r="V40" s="30">
        <v>1</v>
      </c>
      <c r="W40" s="30">
        <v>1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1</v>
      </c>
      <c r="AR40" s="30">
        <v>2</v>
      </c>
      <c r="AS40" s="30">
        <v>0</v>
      </c>
      <c r="AT40" s="30">
        <v>0</v>
      </c>
      <c r="AU40" s="22">
        <v>0</v>
      </c>
      <c r="AV40" s="24"/>
      <c r="AW40" s="30">
        <v>8</v>
      </c>
      <c r="AX40" s="30">
        <v>2</v>
      </c>
      <c r="AY40" s="30">
        <v>0</v>
      </c>
      <c r="AZ40" s="30">
        <v>10</v>
      </c>
      <c r="BA40" s="30">
        <v>3</v>
      </c>
      <c r="BB40" s="30">
        <v>1</v>
      </c>
      <c r="BC40" s="30">
        <v>1</v>
      </c>
      <c r="BD40" s="30">
        <v>0</v>
      </c>
      <c r="BE40" s="30">
        <v>1</v>
      </c>
      <c r="BF40" s="30">
        <v>3</v>
      </c>
      <c r="BG40" s="22">
        <v>4</v>
      </c>
      <c r="BH40" s="24"/>
      <c r="BI40" s="30">
        <v>2</v>
      </c>
      <c r="BJ40" s="22">
        <v>1</v>
      </c>
      <c r="BK40" s="23"/>
      <c r="BL40" s="24"/>
    </row>
    <row r="41" spans="1:65" ht="8.85" customHeight="1" x14ac:dyDescent="0.25">
      <c r="A41" s="12">
        <v>32</v>
      </c>
      <c r="B41" s="13" t="s">
        <v>81</v>
      </c>
      <c r="C41" s="14"/>
      <c r="D41" s="30">
        <v>27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8</v>
      </c>
      <c r="K41" s="30">
        <v>0</v>
      </c>
      <c r="L41" s="22">
        <v>0</v>
      </c>
      <c r="M41" s="24"/>
      <c r="N41" s="30">
        <v>2</v>
      </c>
      <c r="O41" s="30">
        <v>6</v>
      </c>
      <c r="P41" s="30">
        <v>16</v>
      </c>
      <c r="Q41" s="30">
        <v>4</v>
      </c>
      <c r="R41" s="30">
        <v>5</v>
      </c>
      <c r="S41" s="30">
        <v>4</v>
      </c>
      <c r="T41" s="30">
        <v>3</v>
      </c>
      <c r="U41" s="30">
        <v>3</v>
      </c>
      <c r="V41" s="30">
        <v>2</v>
      </c>
      <c r="W41" s="30">
        <v>1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12</v>
      </c>
      <c r="AS41" s="30">
        <v>0</v>
      </c>
      <c r="AT41" s="30">
        <v>0</v>
      </c>
      <c r="AU41" s="22">
        <v>2</v>
      </c>
      <c r="AV41" s="24"/>
      <c r="AW41" s="30">
        <v>10</v>
      </c>
      <c r="AX41" s="30">
        <v>3</v>
      </c>
      <c r="AY41" s="30">
        <v>0</v>
      </c>
      <c r="AZ41" s="30">
        <v>17</v>
      </c>
      <c r="BA41" s="30">
        <v>10</v>
      </c>
      <c r="BB41" s="30">
        <v>0</v>
      </c>
      <c r="BC41" s="30">
        <v>1</v>
      </c>
      <c r="BD41" s="30">
        <v>2</v>
      </c>
      <c r="BE41" s="30">
        <v>1</v>
      </c>
      <c r="BF41" s="30">
        <v>3</v>
      </c>
      <c r="BG41" s="22">
        <v>2</v>
      </c>
      <c r="BH41" s="24"/>
      <c r="BI41" s="30">
        <v>10</v>
      </c>
      <c r="BJ41" s="22">
        <v>8</v>
      </c>
      <c r="BK41" s="23"/>
      <c r="BL41" s="24"/>
    </row>
    <row r="42" spans="1:65" ht="8.85" customHeight="1" x14ac:dyDescent="0.25">
      <c r="A42" s="12">
        <v>33</v>
      </c>
      <c r="B42" s="13" t="s">
        <v>82</v>
      </c>
      <c r="C42" s="14"/>
      <c r="D42" s="30">
        <v>41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4</v>
      </c>
      <c r="K42" s="30">
        <v>0</v>
      </c>
      <c r="L42" s="22">
        <v>0</v>
      </c>
      <c r="M42" s="24"/>
      <c r="N42" s="30">
        <v>1</v>
      </c>
      <c r="O42" s="30">
        <v>3</v>
      </c>
      <c r="P42" s="30">
        <v>32</v>
      </c>
      <c r="Q42" s="30">
        <v>2</v>
      </c>
      <c r="R42" s="30">
        <v>9</v>
      </c>
      <c r="S42" s="30">
        <v>8</v>
      </c>
      <c r="T42" s="30">
        <v>13</v>
      </c>
      <c r="U42" s="30">
        <v>3</v>
      </c>
      <c r="V42" s="30">
        <v>2</v>
      </c>
      <c r="W42" s="30">
        <v>1</v>
      </c>
      <c r="X42" s="30">
        <v>0</v>
      </c>
      <c r="Y42" s="30">
        <v>0</v>
      </c>
      <c r="Z42" s="30">
        <v>0</v>
      </c>
      <c r="AA42" s="30">
        <v>2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2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7</v>
      </c>
      <c r="AS42" s="30">
        <v>0</v>
      </c>
      <c r="AT42" s="30">
        <v>0</v>
      </c>
      <c r="AU42" s="22">
        <v>4</v>
      </c>
      <c r="AV42" s="24"/>
      <c r="AW42" s="30">
        <v>25</v>
      </c>
      <c r="AX42" s="30">
        <v>4</v>
      </c>
      <c r="AY42" s="30">
        <v>0</v>
      </c>
      <c r="AZ42" s="30">
        <v>24</v>
      </c>
      <c r="BA42" s="30">
        <v>17</v>
      </c>
      <c r="BB42" s="30">
        <v>0</v>
      </c>
      <c r="BC42" s="30">
        <v>3</v>
      </c>
      <c r="BD42" s="30">
        <v>2</v>
      </c>
      <c r="BE42" s="30">
        <v>2</v>
      </c>
      <c r="BF42" s="30">
        <v>3</v>
      </c>
      <c r="BG42" s="22">
        <v>6</v>
      </c>
      <c r="BH42" s="24"/>
      <c r="BI42" s="30">
        <v>14</v>
      </c>
      <c r="BJ42" s="22">
        <v>11</v>
      </c>
      <c r="BK42" s="23"/>
      <c r="BL42" s="24"/>
    </row>
    <row r="43" spans="1:65" ht="8.85" customHeight="1" x14ac:dyDescent="0.25">
      <c r="A43" s="12">
        <v>34</v>
      </c>
      <c r="B43" s="13" t="s">
        <v>83</v>
      </c>
      <c r="C43" s="14"/>
      <c r="D43" s="30">
        <v>47</v>
      </c>
      <c r="E43" s="30">
        <v>1</v>
      </c>
      <c r="F43" s="30">
        <v>0</v>
      </c>
      <c r="G43" s="30">
        <v>0</v>
      </c>
      <c r="H43" s="30">
        <v>0</v>
      </c>
      <c r="I43" s="30">
        <v>1</v>
      </c>
      <c r="J43" s="30">
        <v>10</v>
      </c>
      <c r="K43" s="30">
        <v>0</v>
      </c>
      <c r="L43" s="22">
        <v>1</v>
      </c>
      <c r="M43" s="24"/>
      <c r="N43" s="30">
        <v>3</v>
      </c>
      <c r="O43" s="30">
        <v>6</v>
      </c>
      <c r="P43" s="30">
        <v>32</v>
      </c>
      <c r="Q43" s="30">
        <v>0</v>
      </c>
      <c r="R43" s="30">
        <v>11</v>
      </c>
      <c r="S43" s="30">
        <v>9</v>
      </c>
      <c r="T43" s="30">
        <v>12</v>
      </c>
      <c r="U43" s="30">
        <v>1</v>
      </c>
      <c r="V43" s="30">
        <v>0</v>
      </c>
      <c r="W43" s="30">
        <v>1</v>
      </c>
      <c r="X43" s="30">
        <v>0</v>
      </c>
      <c r="Y43" s="30">
        <v>0</v>
      </c>
      <c r="Z43" s="30">
        <v>0</v>
      </c>
      <c r="AA43" s="30">
        <v>3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1</v>
      </c>
      <c r="AH43" s="30">
        <v>2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1</v>
      </c>
      <c r="AQ43" s="30">
        <v>0</v>
      </c>
      <c r="AR43" s="30">
        <v>15</v>
      </c>
      <c r="AS43" s="30">
        <v>0</v>
      </c>
      <c r="AT43" s="30">
        <v>0</v>
      </c>
      <c r="AU43" s="22">
        <v>2</v>
      </c>
      <c r="AV43" s="24"/>
      <c r="AW43" s="30">
        <v>25</v>
      </c>
      <c r="AX43" s="30">
        <v>3</v>
      </c>
      <c r="AY43" s="30">
        <v>0</v>
      </c>
      <c r="AZ43" s="30">
        <v>27</v>
      </c>
      <c r="BA43" s="30">
        <v>20</v>
      </c>
      <c r="BB43" s="30">
        <v>0</v>
      </c>
      <c r="BC43" s="30">
        <v>2</v>
      </c>
      <c r="BD43" s="30">
        <v>2</v>
      </c>
      <c r="BE43" s="30">
        <v>4</v>
      </c>
      <c r="BF43" s="30">
        <v>2</v>
      </c>
      <c r="BG43" s="22">
        <v>10</v>
      </c>
      <c r="BH43" s="24"/>
      <c r="BI43" s="30">
        <v>17</v>
      </c>
      <c r="BJ43" s="22">
        <v>10</v>
      </c>
      <c r="BK43" s="23"/>
      <c r="BL43" s="24"/>
    </row>
    <row r="44" spans="1:65" ht="8.85" customHeight="1" x14ac:dyDescent="0.25">
      <c r="A44" s="12">
        <v>35</v>
      </c>
      <c r="B44" s="13" t="s">
        <v>84</v>
      </c>
      <c r="C44" s="14"/>
      <c r="D44" s="30">
        <v>44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8</v>
      </c>
      <c r="K44" s="30">
        <v>1</v>
      </c>
      <c r="L44" s="22">
        <v>1</v>
      </c>
      <c r="M44" s="24"/>
      <c r="N44" s="30">
        <v>0</v>
      </c>
      <c r="O44" s="30">
        <v>6</v>
      </c>
      <c r="P44" s="30">
        <v>32</v>
      </c>
      <c r="Q44" s="30">
        <v>0</v>
      </c>
      <c r="R44" s="30">
        <v>12</v>
      </c>
      <c r="S44" s="30">
        <v>8</v>
      </c>
      <c r="T44" s="30">
        <v>12</v>
      </c>
      <c r="U44" s="30">
        <v>3</v>
      </c>
      <c r="V44" s="30">
        <v>2</v>
      </c>
      <c r="W44" s="30">
        <v>1</v>
      </c>
      <c r="X44" s="30">
        <v>0</v>
      </c>
      <c r="Y44" s="30">
        <v>0</v>
      </c>
      <c r="Z44" s="30">
        <v>0</v>
      </c>
      <c r="AA44" s="30">
        <v>1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1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1</v>
      </c>
      <c r="AR44" s="30">
        <v>9</v>
      </c>
      <c r="AS44" s="30">
        <v>0</v>
      </c>
      <c r="AT44" s="30">
        <v>0</v>
      </c>
      <c r="AU44" s="22">
        <v>4</v>
      </c>
      <c r="AV44" s="24"/>
      <c r="AW44" s="30">
        <v>24</v>
      </c>
      <c r="AX44" s="30">
        <v>6</v>
      </c>
      <c r="AY44" s="30">
        <v>0</v>
      </c>
      <c r="AZ44" s="30">
        <v>21</v>
      </c>
      <c r="BA44" s="30">
        <v>23</v>
      </c>
      <c r="BB44" s="30">
        <v>1</v>
      </c>
      <c r="BC44" s="30">
        <v>0</v>
      </c>
      <c r="BD44" s="30">
        <v>1</v>
      </c>
      <c r="BE44" s="30">
        <v>3</v>
      </c>
      <c r="BF44" s="30">
        <v>7</v>
      </c>
      <c r="BG44" s="22">
        <v>4</v>
      </c>
      <c r="BH44" s="24"/>
      <c r="BI44" s="30">
        <v>20</v>
      </c>
      <c r="BJ44" s="22">
        <v>8</v>
      </c>
      <c r="BK44" s="23"/>
      <c r="BL44" s="24"/>
    </row>
    <row r="45" spans="1:65" ht="8.85" customHeight="1" x14ac:dyDescent="0.25">
      <c r="A45" s="12">
        <v>36</v>
      </c>
      <c r="B45" s="13" t="s">
        <v>85</v>
      </c>
      <c r="C45" s="14"/>
      <c r="D45" s="30">
        <v>26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8</v>
      </c>
      <c r="K45" s="30">
        <v>0</v>
      </c>
      <c r="L45" s="22">
        <v>1</v>
      </c>
      <c r="M45" s="24"/>
      <c r="N45" s="30">
        <v>2</v>
      </c>
      <c r="O45" s="30">
        <v>5</v>
      </c>
      <c r="P45" s="30">
        <v>15</v>
      </c>
      <c r="Q45" s="30">
        <v>3</v>
      </c>
      <c r="R45" s="30">
        <v>5</v>
      </c>
      <c r="S45" s="30">
        <v>3</v>
      </c>
      <c r="T45" s="30">
        <v>4</v>
      </c>
      <c r="U45" s="30">
        <v>2</v>
      </c>
      <c r="V45" s="30">
        <v>1</v>
      </c>
      <c r="W45" s="30">
        <v>1</v>
      </c>
      <c r="X45" s="30">
        <v>0</v>
      </c>
      <c r="Y45" s="30">
        <v>0</v>
      </c>
      <c r="Z45" s="30">
        <v>0</v>
      </c>
      <c r="AA45" s="30">
        <v>1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1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1</v>
      </c>
      <c r="AR45" s="30">
        <v>8</v>
      </c>
      <c r="AS45" s="30">
        <v>0</v>
      </c>
      <c r="AT45" s="30">
        <v>0</v>
      </c>
      <c r="AU45" s="22">
        <v>3</v>
      </c>
      <c r="AV45" s="24"/>
      <c r="AW45" s="30">
        <v>11</v>
      </c>
      <c r="AX45" s="30">
        <v>3</v>
      </c>
      <c r="AY45" s="30">
        <v>0</v>
      </c>
      <c r="AZ45" s="30">
        <v>18</v>
      </c>
      <c r="BA45" s="30">
        <v>8</v>
      </c>
      <c r="BB45" s="30">
        <v>0</v>
      </c>
      <c r="BC45" s="30">
        <v>2</v>
      </c>
      <c r="BD45" s="30">
        <v>2</v>
      </c>
      <c r="BE45" s="30">
        <v>2</v>
      </c>
      <c r="BF45" s="30">
        <v>4</v>
      </c>
      <c r="BG45" s="22">
        <v>3</v>
      </c>
      <c r="BH45" s="24"/>
      <c r="BI45" s="30">
        <v>9</v>
      </c>
      <c r="BJ45" s="22">
        <v>4</v>
      </c>
      <c r="BK45" s="23"/>
      <c r="BL45" s="24"/>
    </row>
    <row r="46" spans="1:65" ht="8.85" customHeight="1" x14ac:dyDescent="0.25">
      <c r="A46" s="12">
        <v>37</v>
      </c>
      <c r="B46" s="13" t="s">
        <v>86</v>
      </c>
      <c r="C46" s="14"/>
      <c r="D46" s="30">
        <v>16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3</v>
      </c>
      <c r="K46" s="30">
        <v>0</v>
      </c>
      <c r="L46" s="22">
        <v>0</v>
      </c>
      <c r="M46" s="24"/>
      <c r="N46" s="30">
        <v>1</v>
      </c>
      <c r="O46" s="30">
        <v>2</v>
      </c>
      <c r="P46" s="30">
        <v>10</v>
      </c>
      <c r="Q46" s="30">
        <v>2</v>
      </c>
      <c r="R46" s="30">
        <v>4</v>
      </c>
      <c r="S46" s="30">
        <v>1</v>
      </c>
      <c r="T46" s="30">
        <v>3</v>
      </c>
      <c r="U46" s="30">
        <v>2</v>
      </c>
      <c r="V46" s="30">
        <v>1</v>
      </c>
      <c r="W46" s="30">
        <v>1</v>
      </c>
      <c r="X46" s="30">
        <v>0</v>
      </c>
      <c r="Y46" s="30">
        <v>0</v>
      </c>
      <c r="Z46" s="30">
        <v>0</v>
      </c>
      <c r="AA46" s="30">
        <v>1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1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2</v>
      </c>
      <c r="AS46" s="30">
        <v>0</v>
      </c>
      <c r="AT46" s="30">
        <v>0</v>
      </c>
      <c r="AU46" s="22">
        <v>1</v>
      </c>
      <c r="AV46" s="24"/>
      <c r="AW46" s="30">
        <v>12</v>
      </c>
      <c r="AX46" s="30">
        <v>1</v>
      </c>
      <c r="AY46" s="30">
        <v>0</v>
      </c>
      <c r="AZ46" s="30">
        <v>9</v>
      </c>
      <c r="BA46" s="30">
        <v>7</v>
      </c>
      <c r="BB46" s="30">
        <v>1</v>
      </c>
      <c r="BC46" s="30">
        <v>2</v>
      </c>
      <c r="BD46" s="30">
        <v>1</v>
      </c>
      <c r="BE46" s="30">
        <v>1</v>
      </c>
      <c r="BF46" s="30">
        <v>2</v>
      </c>
      <c r="BG46" s="22">
        <v>1</v>
      </c>
      <c r="BH46" s="24"/>
      <c r="BI46" s="30">
        <v>4</v>
      </c>
      <c r="BJ46" s="22">
        <v>4</v>
      </c>
      <c r="BK46" s="23"/>
      <c r="BL46" s="24"/>
    </row>
    <row r="47" spans="1:65" ht="8.85" customHeight="1" x14ac:dyDescent="0.25">
      <c r="A47" s="12">
        <v>38</v>
      </c>
      <c r="B47" s="13" t="s">
        <v>87</v>
      </c>
      <c r="C47" s="14"/>
      <c r="D47" s="30">
        <v>13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1</v>
      </c>
      <c r="K47" s="30">
        <v>0</v>
      </c>
      <c r="L47" s="22">
        <v>0</v>
      </c>
      <c r="M47" s="24"/>
      <c r="N47" s="30">
        <v>0</v>
      </c>
      <c r="O47" s="30">
        <v>1</v>
      </c>
      <c r="P47" s="30">
        <v>10</v>
      </c>
      <c r="Q47" s="30">
        <v>3</v>
      </c>
      <c r="R47" s="30">
        <v>4</v>
      </c>
      <c r="S47" s="30">
        <v>0</v>
      </c>
      <c r="T47" s="30">
        <v>3</v>
      </c>
      <c r="U47" s="30">
        <v>2</v>
      </c>
      <c r="V47" s="30">
        <v>2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3</v>
      </c>
      <c r="AS47" s="30">
        <v>0</v>
      </c>
      <c r="AT47" s="30">
        <v>0</v>
      </c>
      <c r="AU47" s="22">
        <v>0</v>
      </c>
      <c r="AV47" s="24"/>
      <c r="AW47" s="30">
        <v>8</v>
      </c>
      <c r="AX47" s="30">
        <v>2</v>
      </c>
      <c r="AY47" s="30">
        <v>0</v>
      </c>
      <c r="AZ47" s="30">
        <v>10</v>
      </c>
      <c r="BA47" s="30">
        <v>3</v>
      </c>
      <c r="BB47" s="30">
        <v>0</v>
      </c>
      <c r="BC47" s="30">
        <v>1</v>
      </c>
      <c r="BD47" s="30">
        <v>1</v>
      </c>
      <c r="BE47" s="30">
        <v>1</v>
      </c>
      <c r="BF47" s="30">
        <v>0</v>
      </c>
      <c r="BG47" s="22">
        <v>0</v>
      </c>
      <c r="BH47" s="24"/>
      <c r="BI47" s="30">
        <v>5</v>
      </c>
      <c r="BJ47" s="22">
        <v>5</v>
      </c>
      <c r="BK47" s="23"/>
      <c r="BL47" s="24"/>
    </row>
    <row r="48" spans="1:65" ht="8.85" customHeight="1" x14ac:dyDescent="0.25">
      <c r="A48" s="12">
        <v>39</v>
      </c>
      <c r="B48" s="13" t="s">
        <v>88</v>
      </c>
      <c r="C48" s="14"/>
      <c r="D48" s="30">
        <v>19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5</v>
      </c>
      <c r="K48" s="30">
        <v>0</v>
      </c>
      <c r="L48" s="22">
        <v>0</v>
      </c>
      <c r="M48" s="24"/>
      <c r="N48" s="30">
        <v>3</v>
      </c>
      <c r="O48" s="30">
        <v>2</v>
      </c>
      <c r="P48" s="30">
        <v>11</v>
      </c>
      <c r="Q48" s="30">
        <v>3</v>
      </c>
      <c r="R48" s="30">
        <v>3</v>
      </c>
      <c r="S48" s="30">
        <v>4</v>
      </c>
      <c r="T48" s="30">
        <v>1</v>
      </c>
      <c r="U48" s="30">
        <v>2</v>
      </c>
      <c r="V48" s="30">
        <v>1</v>
      </c>
      <c r="W48" s="30">
        <v>1</v>
      </c>
      <c r="X48" s="30">
        <v>0</v>
      </c>
      <c r="Y48" s="30">
        <v>0</v>
      </c>
      <c r="Z48" s="30">
        <v>0</v>
      </c>
      <c r="AA48" s="30">
        <v>1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1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1</v>
      </c>
      <c r="AR48" s="30">
        <v>5</v>
      </c>
      <c r="AS48" s="30">
        <v>0</v>
      </c>
      <c r="AT48" s="30">
        <v>0</v>
      </c>
      <c r="AU48" s="22">
        <v>0</v>
      </c>
      <c r="AV48" s="24"/>
      <c r="AW48" s="30">
        <v>10</v>
      </c>
      <c r="AX48" s="30">
        <v>3</v>
      </c>
      <c r="AY48" s="30">
        <v>0</v>
      </c>
      <c r="AZ48" s="30">
        <v>15</v>
      </c>
      <c r="BA48" s="30">
        <v>4</v>
      </c>
      <c r="BB48" s="30">
        <v>0</v>
      </c>
      <c r="BC48" s="30">
        <v>1</v>
      </c>
      <c r="BD48" s="30">
        <v>1</v>
      </c>
      <c r="BE48" s="30">
        <v>1</v>
      </c>
      <c r="BF48" s="30">
        <v>2</v>
      </c>
      <c r="BG48" s="22">
        <v>3</v>
      </c>
      <c r="BH48" s="24"/>
      <c r="BI48" s="30">
        <v>5</v>
      </c>
      <c r="BJ48" s="22">
        <v>6</v>
      </c>
      <c r="BK48" s="23"/>
      <c r="BL48" s="24"/>
    </row>
    <row r="49" spans="1:64" ht="8.85" customHeight="1" x14ac:dyDescent="0.25">
      <c r="A49" s="12">
        <v>40</v>
      </c>
      <c r="B49" s="13" t="s">
        <v>89</v>
      </c>
      <c r="C49" s="14"/>
      <c r="D49" s="30">
        <v>21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6</v>
      </c>
      <c r="K49" s="30">
        <v>1</v>
      </c>
      <c r="L49" s="22">
        <v>0</v>
      </c>
      <c r="M49" s="24"/>
      <c r="N49" s="30">
        <v>0</v>
      </c>
      <c r="O49" s="30">
        <v>5</v>
      </c>
      <c r="P49" s="30">
        <v>11</v>
      </c>
      <c r="Q49" s="30">
        <v>2</v>
      </c>
      <c r="R49" s="30">
        <v>3</v>
      </c>
      <c r="S49" s="30">
        <v>2</v>
      </c>
      <c r="T49" s="30">
        <v>4</v>
      </c>
      <c r="U49" s="30">
        <v>2</v>
      </c>
      <c r="V49" s="30">
        <v>1</v>
      </c>
      <c r="W49" s="30">
        <v>1</v>
      </c>
      <c r="X49" s="30">
        <v>0</v>
      </c>
      <c r="Y49" s="30">
        <v>0</v>
      </c>
      <c r="Z49" s="30">
        <v>0</v>
      </c>
      <c r="AA49" s="30">
        <v>2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2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7</v>
      </c>
      <c r="AS49" s="30">
        <v>0</v>
      </c>
      <c r="AT49" s="30">
        <v>0</v>
      </c>
      <c r="AU49" s="22">
        <v>0</v>
      </c>
      <c r="AV49" s="24"/>
      <c r="AW49" s="30">
        <v>13</v>
      </c>
      <c r="AX49" s="30">
        <v>1</v>
      </c>
      <c r="AY49" s="30">
        <v>0</v>
      </c>
      <c r="AZ49" s="30">
        <v>12</v>
      </c>
      <c r="BA49" s="30">
        <v>9</v>
      </c>
      <c r="BB49" s="30">
        <v>1</v>
      </c>
      <c r="BC49" s="30">
        <v>2</v>
      </c>
      <c r="BD49" s="30">
        <v>1</v>
      </c>
      <c r="BE49" s="30">
        <v>2</v>
      </c>
      <c r="BF49" s="30">
        <v>0</v>
      </c>
      <c r="BG49" s="22">
        <v>2</v>
      </c>
      <c r="BH49" s="24"/>
      <c r="BI49" s="30">
        <v>8</v>
      </c>
      <c r="BJ49" s="22">
        <v>5</v>
      </c>
      <c r="BK49" s="23"/>
      <c r="BL49" s="24"/>
    </row>
    <row r="50" spans="1:64" ht="8.85" customHeight="1" x14ac:dyDescent="0.25">
      <c r="A50" s="12">
        <v>41</v>
      </c>
      <c r="B50" s="13" t="s">
        <v>90</v>
      </c>
      <c r="C50" s="14"/>
      <c r="D50" s="30">
        <v>16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3</v>
      </c>
      <c r="K50" s="30">
        <v>0</v>
      </c>
      <c r="L50" s="22">
        <v>0</v>
      </c>
      <c r="M50" s="24"/>
      <c r="N50" s="30">
        <v>0</v>
      </c>
      <c r="O50" s="30">
        <v>3</v>
      </c>
      <c r="P50" s="30">
        <v>9</v>
      </c>
      <c r="Q50" s="30">
        <v>4</v>
      </c>
      <c r="R50" s="30">
        <v>3</v>
      </c>
      <c r="S50" s="30">
        <v>2</v>
      </c>
      <c r="T50" s="30">
        <v>0</v>
      </c>
      <c r="U50" s="30">
        <v>2</v>
      </c>
      <c r="V50" s="30">
        <v>1</v>
      </c>
      <c r="W50" s="30">
        <v>1</v>
      </c>
      <c r="X50" s="30">
        <v>0</v>
      </c>
      <c r="Y50" s="30">
        <v>0</v>
      </c>
      <c r="Z50" s="30">
        <v>0</v>
      </c>
      <c r="AA50" s="30">
        <v>2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2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8</v>
      </c>
      <c r="AS50" s="30">
        <v>0</v>
      </c>
      <c r="AT50" s="30">
        <v>0</v>
      </c>
      <c r="AU50" s="22">
        <v>0</v>
      </c>
      <c r="AV50" s="24"/>
      <c r="AW50" s="30">
        <v>5</v>
      </c>
      <c r="AX50" s="30">
        <v>3</v>
      </c>
      <c r="AY50" s="30">
        <v>0</v>
      </c>
      <c r="AZ50" s="30">
        <v>13</v>
      </c>
      <c r="BA50" s="30">
        <v>3</v>
      </c>
      <c r="BB50" s="30">
        <v>1</v>
      </c>
      <c r="BC50" s="30">
        <v>0</v>
      </c>
      <c r="BD50" s="30">
        <v>2</v>
      </c>
      <c r="BE50" s="30">
        <v>0</v>
      </c>
      <c r="BF50" s="30">
        <v>2</v>
      </c>
      <c r="BG50" s="22">
        <v>4</v>
      </c>
      <c r="BH50" s="24"/>
      <c r="BI50" s="30">
        <v>2</v>
      </c>
      <c r="BJ50" s="22">
        <v>5</v>
      </c>
      <c r="BK50" s="23"/>
      <c r="BL50" s="24"/>
    </row>
    <row r="51" spans="1:64" ht="8.85" customHeight="1" x14ac:dyDescent="0.25">
      <c r="A51" s="12">
        <v>42</v>
      </c>
      <c r="B51" s="13" t="s">
        <v>91</v>
      </c>
      <c r="C51" s="14"/>
      <c r="D51" s="30">
        <v>18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3</v>
      </c>
      <c r="K51" s="30">
        <v>0</v>
      </c>
      <c r="L51" s="22">
        <v>0</v>
      </c>
      <c r="M51" s="24"/>
      <c r="N51" s="30">
        <v>0</v>
      </c>
      <c r="O51" s="30">
        <v>3</v>
      </c>
      <c r="P51" s="30">
        <v>11</v>
      </c>
      <c r="Q51" s="30">
        <v>4</v>
      </c>
      <c r="R51" s="30">
        <v>2</v>
      </c>
      <c r="S51" s="30">
        <v>2</v>
      </c>
      <c r="T51" s="30">
        <v>3</v>
      </c>
      <c r="U51" s="30">
        <v>2</v>
      </c>
      <c r="V51" s="30">
        <v>1</v>
      </c>
      <c r="W51" s="30">
        <v>1</v>
      </c>
      <c r="X51" s="30">
        <v>0</v>
      </c>
      <c r="Y51" s="30">
        <v>0</v>
      </c>
      <c r="Z51" s="30">
        <v>0</v>
      </c>
      <c r="AA51" s="30">
        <v>2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2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4</v>
      </c>
      <c r="AS51" s="30">
        <v>0</v>
      </c>
      <c r="AT51" s="30">
        <v>0</v>
      </c>
      <c r="AU51" s="22">
        <v>1</v>
      </c>
      <c r="AV51" s="24"/>
      <c r="AW51" s="30">
        <v>10</v>
      </c>
      <c r="AX51" s="30">
        <v>3</v>
      </c>
      <c r="AY51" s="30">
        <v>0</v>
      </c>
      <c r="AZ51" s="30">
        <v>10</v>
      </c>
      <c r="BA51" s="30">
        <v>8</v>
      </c>
      <c r="BB51" s="30">
        <v>0</v>
      </c>
      <c r="BC51" s="30">
        <v>4</v>
      </c>
      <c r="BD51" s="30">
        <v>1</v>
      </c>
      <c r="BE51" s="30">
        <v>0</v>
      </c>
      <c r="BF51" s="30">
        <v>5</v>
      </c>
      <c r="BG51" s="22">
        <v>3</v>
      </c>
      <c r="BH51" s="24"/>
      <c r="BI51" s="30">
        <v>2</v>
      </c>
      <c r="BJ51" s="22">
        <v>3</v>
      </c>
      <c r="BK51" s="23"/>
      <c r="BL51" s="24"/>
    </row>
    <row r="52" spans="1:64" ht="8.85" customHeight="1" x14ac:dyDescent="0.25">
      <c r="A52" s="12">
        <v>43</v>
      </c>
      <c r="B52" s="13" t="s">
        <v>92</v>
      </c>
      <c r="C52" s="14"/>
      <c r="D52" s="30">
        <v>22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8</v>
      </c>
      <c r="K52" s="30">
        <v>0</v>
      </c>
      <c r="L52" s="22">
        <v>0</v>
      </c>
      <c r="M52" s="24"/>
      <c r="N52" s="30">
        <v>5</v>
      </c>
      <c r="O52" s="30">
        <v>3</v>
      </c>
      <c r="P52" s="30">
        <v>12</v>
      </c>
      <c r="Q52" s="30">
        <v>5</v>
      </c>
      <c r="R52" s="30">
        <v>3</v>
      </c>
      <c r="S52" s="30">
        <v>0</v>
      </c>
      <c r="T52" s="30">
        <v>4</v>
      </c>
      <c r="U52" s="30">
        <v>2</v>
      </c>
      <c r="V52" s="30">
        <v>1</v>
      </c>
      <c r="W52" s="30">
        <v>1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6</v>
      </c>
      <c r="AS52" s="30">
        <v>0</v>
      </c>
      <c r="AT52" s="30">
        <v>0</v>
      </c>
      <c r="AU52" s="22">
        <v>4</v>
      </c>
      <c r="AV52" s="24"/>
      <c r="AW52" s="30">
        <v>10</v>
      </c>
      <c r="AX52" s="30">
        <v>2</v>
      </c>
      <c r="AY52" s="30">
        <v>0</v>
      </c>
      <c r="AZ52" s="30">
        <v>16</v>
      </c>
      <c r="BA52" s="30">
        <v>6</v>
      </c>
      <c r="BB52" s="30">
        <v>2</v>
      </c>
      <c r="BC52" s="30">
        <v>0</v>
      </c>
      <c r="BD52" s="30">
        <v>4</v>
      </c>
      <c r="BE52" s="30">
        <v>4</v>
      </c>
      <c r="BF52" s="30">
        <v>1</v>
      </c>
      <c r="BG52" s="22">
        <v>3</v>
      </c>
      <c r="BH52" s="24"/>
      <c r="BI52" s="30">
        <v>5</v>
      </c>
      <c r="BJ52" s="22">
        <v>3</v>
      </c>
      <c r="BK52" s="23"/>
      <c r="BL52" s="24"/>
    </row>
    <row r="53" spans="1:64" ht="8.85" customHeight="1" x14ac:dyDescent="0.25">
      <c r="A53" s="12">
        <v>44</v>
      </c>
      <c r="B53" s="13" t="s">
        <v>93</v>
      </c>
      <c r="C53" s="14"/>
      <c r="D53" s="30">
        <v>18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4</v>
      </c>
      <c r="K53" s="30">
        <v>0</v>
      </c>
      <c r="L53" s="22">
        <v>0</v>
      </c>
      <c r="M53" s="24"/>
      <c r="N53" s="30">
        <v>0</v>
      </c>
      <c r="O53" s="30">
        <v>4</v>
      </c>
      <c r="P53" s="30">
        <v>12</v>
      </c>
      <c r="Q53" s="30">
        <v>4</v>
      </c>
      <c r="R53" s="30">
        <v>2</v>
      </c>
      <c r="S53" s="30">
        <v>4</v>
      </c>
      <c r="T53" s="30">
        <v>2</v>
      </c>
      <c r="U53" s="30">
        <v>1</v>
      </c>
      <c r="V53" s="30">
        <v>1</v>
      </c>
      <c r="W53" s="30">
        <v>0</v>
      </c>
      <c r="X53" s="30">
        <v>0</v>
      </c>
      <c r="Y53" s="30">
        <v>0</v>
      </c>
      <c r="Z53" s="30">
        <v>0</v>
      </c>
      <c r="AA53" s="30">
        <v>1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1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5</v>
      </c>
      <c r="AS53" s="30">
        <v>0</v>
      </c>
      <c r="AT53" s="30">
        <v>0</v>
      </c>
      <c r="AU53" s="22">
        <v>0</v>
      </c>
      <c r="AV53" s="24"/>
      <c r="AW53" s="30">
        <v>12</v>
      </c>
      <c r="AX53" s="30">
        <v>1</v>
      </c>
      <c r="AY53" s="30">
        <v>0</v>
      </c>
      <c r="AZ53" s="30">
        <v>11</v>
      </c>
      <c r="BA53" s="30">
        <v>7</v>
      </c>
      <c r="BB53" s="30">
        <v>0</v>
      </c>
      <c r="BC53" s="30">
        <v>1</v>
      </c>
      <c r="BD53" s="30">
        <v>1</v>
      </c>
      <c r="BE53" s="30">
        <v>0</v>
      </c>
      <c r="BF53" s="30">
        <v>3</v>
      </c>
      <c r="BG53" s="22">
        <v>4</v>
      </c>
      <c r="BH53" s="24"/>
      <c r="BI53" s="30">
        <v>7</v>
      </c>
      <c r="BJ53" s="22">
        <v>2</v>
      </c>
      <c r="BK53" s="23"/>
      <c r="BL53" s="24"/>
    </row>
    <row r="54" spans="1:64" ht="8.85" customHeight="1" x14ac:dyDescent="0.25">
      <c r="A54" s="12">
        <v>45</v>
      </c>
      <c r="B54" s="13" t="s">
        <v>94</v>
      </c>
      <c r="C54" s="14"/>
      <c r="D54" s="30">
        <v>24</v>
      </c>
      <c r="E54" s="30">
        <v>1</v>
      </c>
      <c r="F54" s="30">
        <v>0</v>
      </c>
      <c r="G54" s="30">
        <v>0</v>
      </c>
      <c r="H54" s="30">
        <v>1</v>
      </c>
      <c r="I54" s="30">
        <v>0</v>
      </c>
      <c r="J54" s="30">
        <v>7</v>
      </c>
      <c r="K54" s="30">
        <v>0</v>
      </c>
      <c r="L54" s="22">
        <v>1</v>
      </c>
      <c r="M54" s="24"/>
      <c r="N54" s="30">
        <v>1</v>
      </c>
      <c r="O54" s="30">
        <v>5</v>
      </c>
      <c r="P54" s="30">
        <v>14</v>
      </c>
      <c r="Q54" s="30">
        <v>3</v>
      </c>
      <c r="R54" s="30">
        <v>3</v>
      </c>
      <c r="S54" s="30">
        <v>1</v>
      </c>
      <c r="T54" s="30">
        <v>7</v>
      </c>
      <c r="U54" s="30">
        <v>1</v>
      </c>
      <c r="V54" s="30">
        <v>1</v>
      </c>
      <c r="W54" s="30">
        <v>0</v>
      </c>
      <c r="X54" s="30">
        <v>0</v>
      </c>
      <c r="Y54" s="30">
        <v>0</v>
      </c>
      <c r="Z54" s="30">
        <v>0</v>
      </c>
      <c r="AA54" s="30">
        <v>1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1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1</v>
      </c>
      <c r="AR54" s="30">
        <v>9</v>
      </c>
      <c r="AS54" s="30">
        <v>0</v>
      </c>
      <c r="AT54" s="30">
        <v>0</v>
      </c>
      <c r="AU54" s="22">
        <v>1</v>
      </c>
      <c r="AV54" s="24"/>
      <c r="AW54" s="30">
        <v>12</v>
      </c>
      <c r="AX54" s="30">
        <v>0</v>
      </c>
      <c r="AY54" s="30">
        <v>0</v>
      </c>
      <c r="AZ54" s="30">
        <v>14</v>
      </c>
      <c r="BA54" s="30">
        <v>10</v>
      </c>
      <c r="BB54" s="30">
        <v>1</v>
      </c>
      <c r="BC54" s="30">
        <v>1</v>
      </c>
      <c r="BD54" s="30">
        <v>0</v>
      </c>
      <c r="BE54" s="30">
        <v>4</v>
      </c>
      <c r="BF54" s="30">
        <v>2</v>
      </c>
      <c r="BG54" s="22">
        <v>2</v>
      </c>
      <c r="BH54" s="24"/>
      <c r="BI54" s="30">
        <v>8</v>
      </c>
      <c r="BJ54" s="22">
        <v>6</v>
      </c>
      <c r="BK54" s="23"/>
      <c r="BL54" s="24"/>
    </row>
    <row r="55" spans="1:64" ht="8.85" customHeight="1" x14ac:dyDescent="0.25">
      <c r="A55" s="12">
        <v>46</v>
      </c>
      <c r="B55" s="13" t="s">
        <v>95</v>
      </c>
      <c r="C55" s="14"/>
      <c r="D55" s="30">
        <v>22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7</v>
      </c>
      <c r="K55" s="30">
        <v>0</v>
      </c>
      <c r="L55" s="22">
        <v>1</v>
      </c>
      <c r="M55" s="24"/>
      <c r="N55" s="30">
        <v>2</v>
      </c>
      <c r="O55" s="30">
        <v>4</v>
      </c>
      <c r="P55" s="30">
        <v>14</v>
      </c>
      <c r="Q55" s="30">
        <v>6</v>
      </c>
      <c r="R55" s="30">
        <v>1</v>
      </c>
      <c r="S55" s="30">
        <v>3</v>
      </c>
      <c r="T55" s="30">
        <v>4</v>
      </c>
      <c r="U55" s="30">
        <v>1</v>
      </c>
      <c r="V55" s="30">
        <v>0</v>
      </c>
      <c r="W55" s="30">
        <v>1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6</v>
      </c>
      <c r="AS55" s="30">
        <v>0</v>
      </c>
      <c r="AT55" s="30">
        <v>0</v>
      </c>
      <c r="AU55" s="22">
        <v>1</v>
      </c>
      <c r="AV55" s="24"/>
      <c r="AW55" s="30">
        <v>13</v>
      </c>
      <c r="AX55" s="30">
        <v>2</v>
      </c>
      <c r="AY55" s="30">
        <v>0</v>
      </c>
      <c r="AZ55" s="30">
        <v>15</v>
      </c>
      <c r="BA55" s="30">
        <v>7</v>
      </c>
      <c r="BB55" s="30">
        <v>1</v>
      </c>
      <c r="BC55" s="30">
        <v>4</v>
      </c>
      <c r="BD55" s="30">
        <v>0</v>
      </c>
      <c r="BE55" s="30">
        <v>2</v>
      </c>
      <c r="BF55" s="30">
        <v>1</v>
      </c>
      <c r="BG55" s="22">
        <v>2</v>
      </c>
      <c r="BH55" s="24"/>
      <c r="BI55" s="30">
        <v>5</v>
      </c>
      <c r="BJ55" s="22">
        <v>7</v>
      </c>
      <c r="BK55" s="23"/>
      <c r="BL55" s="24"/>
    </row>
    <row r="56" spans="1:64" ht="8.85" customHeight="1" x14ac:dyDescent="0.25">
      <c r="A56" s="12">
        <v>47</v>
      </c>
      <c r="B56" s="13" t="s">
        <v>96</v>
      </c>
      <c r="C56" s="14"/>
      <c r="D56" s="30">
        <v>23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8</v>
      </c>
      <c r="K56" s="30">
        <v>0</v>
      </c>
      <c r="L56" s="22">
        <v>0</v>
      </c>
      <c r="M56" s="24"/>
      <c r="N56" s="30">
        <v>3</v>
      </c>
      <c r="O56" s="30">
        <v>5</v>
      </c>
      <c r="P56" s="30">
        <v>10</v>
      </c>
      <c r="Q56" s="30">
        <v>3</v>
      </c>
      <c r="R56" s="30">
        <v>3</v>
      </c>
      <c r="S56" s="30">
        <v>2</v>
      </c>
      <c r="T56" s="30">
        <v>2</v>
      </c>
      <c r="U56" s="30">
        <v>2</v>
      </c>
      <c r="V56" s="30">
        <v>2</v>
      </c>
      <c r="W56" s="30">
        <v>0</v>
      </c>
      <c r="X56" s="30">
        <v>0</v>
      </c>
      <c r="Y56" s="30">
        <v>0</v>
      </c>
      <c r="Z56" s="30">
        <v>0</v>
      </c>
      <c r="AA56" s="30">
        <v>3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3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7</v>
      </c>
      <c r="AS56" s="30">
        <v>0</v>
      </c>
      <c r="AT56" s="30">
        <v>0</v>
      </c>
      <c r="AU56" s="22">
        <v>3</v>
      </c>
      <c r="AV56" s="24"/>
      <c r="AW56" s="30">
        <v>10</v>
      </c>
      <c r="AX56" s="30">
        <v>2</v>
      </c>
      <c r="AY56" s="30">
        <v>0</v>
      </c>
      <c r="AZ56" s="30">
        <v>15</v>
      </c>
      <c r="BA56" s="30">
        <v>8</v>
      </c>
      <c r="BB56" s="30">
        <v>2</v>
      </c>
      <c r="BC56" s="30">
        <v>5</v>
      </c>
      <c r="BD56" s="30">
        <v>3</v>
      </c>
      <c r="BE56" s="30">
        <v>3</v>
      </c>
      <c r="BF56" s="30">
        <v>1</v>
      </c>
      <c r="BG56" s="22">
        <v>2</v>
      </c>
      <c r="BH56" s="24"/>
      <c r="BI56" s="30">
        <v>3</v>
      </c>
      <c r="BJ56" s="22">
        <v>4</v>
      </c>
      <c r="BK56" s="23"/>
      <c r="BL56" s="24"/>
    </row>
    <row r="57" spans="1:64" ht="8.85" customHeight="1" x14ac:dyDescent="0.25">
      <c r="A57" s="12">
        <v>48</v>
      </c>
      <c r="B57" s="13" t="s">
        <v>97</v>
      </c>
      <c r="C57" s="14"/>
      <c r="D57" s="30">
        <v>24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6</v>
      </c>
      <c r="K57" s="30">
        <v>0</v>
      </c>
      <c r="L57" s="22">
        <v>0</v>
      </c>
      <c r="M57" s="24"/>
      <c r="N57" s="30">
        <v>0</v>
      </c>
      <c r="O57" s="30">
        <v>6</v>
      </c>
      <c r="P57" s="30">
        <v>15</v>
      </c>
      <c r="Q57" s="30">
        <v>2</v>
      </c>
      <c r="R57" s="30">
        <v>7</v>
      </c>
      <c r="S57" s="30">
        <v>0</v>
      </c>
      <c r="T57" s="30">
        <v>6</v>
      </c>
      <c r="U57" s="30">
        <v>2</v>
      </c>
      <c r="V57" s="30">
        <v>1</v>
      </c>
      <c r="W57" s="30">
        <v>1</v>
      </c>
      <c r="X57" s="30">
        <v>0</v>
      </c>
      <c r="Y57" s="30">
        <v>0</v>
      </c>
      <c r="Z57" s="30">
        <v>0</v>
      </c>
      <c r="AA57" s="30">
        <v>1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1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10</v>
      </c>
      <c r="AS57" s="30">
        <v>0</v>
      </c>
      <c r="AT57" s="30">
        <v>0</v>
      </c>
      <c r="AU57" s="22">
        <v>0</v>
      </c>
      <c r="AV57" s="24"/>
      <c r="AW57" s="30">
        <v>10</v>
      </c>
      <c r="AX57" s="30">
        <v>2</v>
      </c>
      <c r="AY57" s="30">
        <v>0</v>
      </c>
      <c r="AZ57" s="30">
        <v>10</v>
      </c>
      <c r="BA57" s="30">
        <v>14</v>
      </c>
      <c r="BB57" s="30">
        <v>1</v>
      </c>
      <c r="BC57" s="30">
        <v>1</v>
      </c>
      <c r="BD57" s="30">
        <v>1</v>
      </c>
      <c r="BE57" s="30">
        <v>2</v>
      </c>
      <c r="BF57" s="30">
        <v>3</v>
      </c>
      <c r="BG57" s="22">
        <v>2</v>
      </c>
      <c r="BH57" s="24"/>
      <c r="BI57" s="30">
        <v>8</v>
      </c>
      <c r="BJ57" s="22">
        <v>6</v>
      </c>
      <c r="BK57" s="23"/>
      <c r="BL57" s="24"/>
    </row>
    <row r="58" spans="1:64" ht="8.85" customHeight="1" x14ac:dyDescent="0.25">
      <c r="A58" s="12">
        <v>49</v>
      </c>
      <c r="B58" s="13" t="s">
        <v>98</v>
      </c>
      <c r="C58" s="14"/>
      <c r="D58" s="30">
        <v>23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8</v>
      </c>
      <c r="K58" s="30">
        <v>0</v>
      </c>
      <c r="L58" s="22">
        <v>1</v>
      </c>
      <c r="M58" s="24"/>
      <c r="N58" s="30">
        <v>2</v>
      </c>
      <c r="O58" s="30">
        <v>5</v>
      </c>
      <c r="P58" s="30">
        <v>14</v>
      </c>
      <c r="Q58" s="30">
        <v>2</v>
      </c>
      <c r="R58" s="30">
        <v>3</v>
      </c>
      <c r="S58" s="30">
        <v>1</v>
      </c>
      <c r="T58" s="30">
        <v>8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1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1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9</v>
      </c>
      <c r="AS58" s="30">
        <v>0</v>
      </c>
      <c r="AT58" s="30">
        <v>0</v>
      </c>
      <c r="AU58" s="22">
        <v>1</v>
      </c>
      <c r="AV58" s="24"/>
      <c r="AW58" s="30">
        <v>12</v>
      </c>
      <c r="AX58" s="30">
        <v>1</v>
      </c>
      <c r="AY58" s="30">
        <v>0</v>
      </c>
      <c r="AZ58" s="30">
        <v>16</v>
      </c>
      <c r="BA58" s="30">
        <v>7</v>
      </c>
      <c r="BB58" s="30">
        <v>1</v>
      </c>
      <c r="BC58" s="30">
        <v>1</v>
      </c>
      <c r="BD58" s="30">
        <v>1</v>
      </c>
      <c r="BE58" s="30">
        <v>1</v>
      </c>
      <c r="BF58" s="30">
        <v>4</v>
      </c>
      <c r="BG58" s="22">
        <v>4</v>
      </c>
      <c r="BH58" s="24"/>
      <c r="BI58" s="30">
        <v>6</v>
      </c>
      <c r="BJ58" s="22">
        <v>5</v>
      </c>
      <c r="BK58" s="23"/>
      <c r="BL58" s="24"/>
    </row>
    <row r="59" spans="1:64" ht="8.85" customHeight="1" x14ac:dyDescent="0.25">
      <c r="A59" s="12">
        <v>50</v>
      </c>
      <c r="B59" s="13" t="s">
        <v>99</v>
      </c>
      <c r="C59" s="14"/>
      <c r="D59" s="30">
        <v>15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3</v>
      </c>
      <c r="K59" s="30">
        <v>0</v>
      </c>
      <c r="L59" s="22">
        <v>1</v>
      </c>
      <c r="M59" s="24"/>
      <c r="N59" s="30">
        <v>0</v>
      </c>
      <c r="O59" s="30">
        <v>2</v>
      </c>
      <c r="P59" s="30">
        <v>9</v>
      </c>
      <c r="Q59" s="30">
        <v>3</v>
      </c>
      <c r="R59" s="30">
        <v>1</v>
      </c>
      <c r="S59" s="30">
        <v>1</v>
      </c>
      <c r="T59" s="30">
        <v>4</v>
      </c>
      <c r="U59" s="30">
        <v>2</v>
      </c>
      <c r="V59" s="30">
        <v>1</v>
      </c>
      <c r="W59" s="30">
        <v>1</v>
      </c>
      <c r="X59" s="30">
        <v>0</v>
      </c>
      <c r="Y59" s="30">
        <v>0</v>
      </c>
      <c r="Z59" s="30">
        <v>0</v>
      </c>
      <c r="AA59" s="30">
        <v>1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1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4</v>
      </c>
      <c r="AS59" s="30">
        <v>0</v>
      </c>
      <c r="AT59" s="30">
        <v>0</v>
      </c>
      <c r="AU59" s="22">
        <v>1</v>
      </c>
      <c r="AV59" s="24"/>
      <c r="AW59" s="30">
        <v>9</v>
      </c>
      <c r="AX59" s="30">
        <v>1</v>
      </c>
      <c r="AY59" s="30">
        <v>0</v>
      </c>
      <c r="AZ59" s="30">
        <v>11</v>
      </c>
      <c r="BA59" s="30">
        <v>4</v>
      </c>
      <c r="BB59" s="30">
        <v>1</v>
      </c>
      <c r="BC59" s="30">
        <v>1</v>
      </c>
      <c r="BD59" s="30">
        <v>0</v>
      </c>
      <c r="BE59" s="30">
        <v>0</v>
      </c>
      <c r="BF59" s="30">
        <v>2</v>
      </c>
      <c r="BG59" s="22">
        <v>4</v>
      </c>
      <c r="BH59" s="24"/>
      <c r="BI59" s="30">
        <v>5</v>
      </c>
      <c r="BJ59" s="22">
        <v>2</v>
      </c>
      <c r="BK59" s="23"/>
      <c r="BL59" s="24"/>
    </row>
    <row r="60" spans="1:64" ht="8.85" customHeight="1" x14ac:dyDescent="0.25">
      <c r="A60" s="12">
        <v>51</v>
      </c>
      <c r="B60" s="13" t="s">
        <v>100</v>
      </c>
      <c r="C60" s="14"/>
      <c r="D60" s="30">
        <v>23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4</v>
      </c>
      <c r="K60" s="30">
        <v>1</v>
      </c>
      <c r="L60" s="22">
        <v>0</v>
      </c>
      <c r="M60" s="24"/>
      <c r="N60" s="30">
        <v>0</v>
      </c>
      <c r="O60" s="30">
        <v>3</v>
      </c>
      <c r="P60" s="30">
        <v>17</v>
      </c>
      <c r="Q60" s="30">
        <v>2</v>
      </c>
      <c r="R60" s="30">
        <v>8</v>
      </c>
      <c r="S60" s="30">
        <v>2</v>
      </c>
      <c r="T60" s="30">
        <v>5</v>
      </c>
      <c r="U60" s="30">
        <v>2</v>
      </c>
      <c r="V60" s="30">
        <v>1</v>
      </c>
      <c r="W60" s="30">
        <v>1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7</v>
      </c>
      <c r="AS60" s="30">
        <v>0</v>
      </c>
      <c r="AT60" s="30">
        <v>0</v>
      </c>
      <c r="AU60" s="22">
        <v>2</v>
      </c>
      <c r="AV60" s="24"/>
      <c r="AW60" s="30">
        <v>13</v>
      </c>
      <c r="AX60" s="30">
        <v>1</v>
      </c>
      <c r="AY60" s="30">
        <v>0</v>
      </c>
      <c r="AZ60" s="30">
        <v>15</v>
      </c>
      <c r="BA60" s="30">
        <v>8</v>
      </c>
      <c r="BB60" s="30">
        <v>0</v>
      </c>
      <c r="BC60" s="30">
        <v>0</v>
      </c>
      <c r="BD60" s="30">
        <v>1</v>
      </c>
      <c r="BE60" s="30">
        <v>3</v>
      </c>
      <c r="BF60" s="30">
        <v>1</v>
      </c>
      <c r="BG60" s="22">
        <v>4</v>
      </c>
      <c r="BH60" s="24"/>
      <c r="BI60" s="30">
        <v>6</v>
      </c>
      <c r="BJ60" s="22">
        <v>8</v>
      </c>
      <c r="BK60" s="23"/>
      <c r="BL60" s="24"/>
    </row>
    <row r="61" spans="1:64" ht="8.85" customHeight="1" x14ac:dyDescent="0.25">
      <c r="A61" s="12">
        <v>52</v>
      </c>
      <c r="B61" s="13" t="s">
        <v>101</v>
      </c>
      <c r="C61" s="14"/>
      <c r="D61" s="30">
        <v>22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8</v>
      </c>
      <c r="K61" s="30">
        <v>0</v>
      </c>
      <c r="L61" s="22">
        <v>0</v>
      </c>
      <c r="M61" s="24"/>
      <c r="N61" s="30">
        <v>5</v>
      </c>
      <c r="O61" s="30">
        <v>3</v>
      </c>
      <c r="P61" s="30">
        <v>9</v>
      </c>
      <c r="Q61" s="30">
        <v>4</v>
      </c>
      <c r="R61" s="30">
        <v>1</v>
      </c>
      <c r="S61" s="30">
        <v>2</v>
      </c>
      <c r="T61" s="30">
        <v>2</v>
      </c>
      <c r="U61" s="30">
        <v>2</v>
      </c>
      <c r="V61" s="30">
        <v>2</v>
      </c>
      <c r="W61" s="30">
        <v>0</v>
      </c>
      <c r="X61" s="30">
        <v>0</v>
      </c>
      <c r="Y61" s="30">
        <v>0</v>
      </c>
      <c r="Z61" s="30">
        <v>0</v>
      </c>
      <c r="AA61" s="30">
        <v>3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3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5</v>
      </c>
      <c r="AS61" s="30">
        <v>0</v>
      </c>
      <c r="AT61" s="30">
        <v>0</v>
      </c>
      <c r="AU61" s="22">
        <v>3</v>
      </c>
      <c r="AV61" s="24"/>
      <c r="AW61" s="30">
        <v>12</v>
      </c>
      <c r="AX61" s="30">
        <v>2</v>
      </c>
      <c r="AY61" s="30">
        <v>0</v>
      </c>
      <c r="AZ61" s="30">
        <v>14</v>
      </c>
      <c r="BA61" s="30">
        <v>8</v>
      </c>
      <c r="BB61" s="30">
        <v>1</v>
      </c>
      <c r="BC61" s="30">
        <v>3</v>
      </c>
      <c r="BD61" s="30">
        <v>4</v>
      </c>
      <c r="BE61" s="30">
        <v>2</v>
      </c>
      <c r="BF61" s="30">
        <v>1</v>
      </c>
      <c r="BG61" s="22">
        <v>5</v>
      </c>
      <c r="BH61" s="24"/>
      <c r="BI61" s="30">
        <v>4</v>
      </c>
      <c r="BJ61" s="22">
        <v>2</v>
      </c>
      <c r="BK61" s="23"/>
      <c r="BL61" s="24"/>
    </row>
    <row r="62" spans="1:64" ht="8.85" customHeight="1" x14ac:dyDescent="0.25">
      <c r="A62" s="12">
        <v>53</v>
      </c>
      <c r="B62" s="13" t="s">
        <v>102</v>
      </c>
      <c r="C62" s="14"/>
      <c r="D62" s="30">
        <v>19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4</v>
      </c>
      <c r="K62" s="30">
        <v>0</v>
      </c>
      <c r="L62" s="22">
        <v>0</v>
      </c>
      <c r="M62" s="24"/>
      <c r="N62" s="30">
        <v>0</v>
      </c>
      <c r="O62" s="30">
        <v>4</v>
      </c>
      <c r="P62" s="30">
        <v>12</v>
      </c>
      <c r="Q62" s="30">
        <v>4</v>
      </c>
      <c r="R62" s="30">
        <v>1</v>
      </c>
      <c r="S62" s="30">
        <v>1</v>
      </c>
      <c r="T62" s="30">
        <v>6</v>
      </c>
      <c r="U62" s="30">
        <v>2</v>
      </c>
      <c r="V62" s="30">
        <v>2</v>
      </c>
      <c r="W62" s="30">
        <v>0</v>
      </c>
      <c r="X62" s="30">
        <v>0</v>
      </c>
      <c r="Y62" s="30">
        <v>0</v>
      </c>
      <c r="Z62" s="30">
        <v>0</v>
      </c>
      <c r="AA62" s="30">
        <v>1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1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5</v>
      </c>
      <c r="AS62" s="30">
        <v>0</v>
      </c>
      <c r="AT62" s="30">
        <v>0</v>
      </c>
      <c r="AU62" s="22">
        <v>0</v>
      </c>
      <c r="AV62" s="24"/>
      <c r="AW62" s="30">
        <v>11</v>
      </c>
      <c r="AX62" s="30">
        <v>3</v>
      </c>
      <c r="AY62" s="30">
        <v>0</v>
      </c>
      <c r="AZ62" s="30">
        <v>10</v>
      </c>
      <c r="BA62" s="30">
        <v>9</v>
      </c>
      <c r="BB62" s="30">
        <v>0</v>
      </c>
      <c r="BC62" s="30">
        <v>2</v>
      </c>
      <c r="BD62" s="30">
        <v>1</v>
      </c>
      <c r="BE62" s="30">
        <v>4</v>
      </c>
      <c r="BF62" s="30">
        <v>2</v>
      </c>
      <c r="BG62" s="22">
        <v>1</v>
      </c>
      <c r="BH62" s="24"/>
      <c r="BI62" s="30">
        <v>3</v>
      </c>
      <c r="BJ62" s="22">
        <v>6</v>
      </c>
      <c r="BK62" s="23"/>
      <c r="BL62" s="24"/>
    </row>
    <row r="63" spans="1:64" ht="17.25" customHeight="1" x14ac:dyDescent="0.25">
      <c r="A63" s="15" t="s">
        <v>0</v>
      </c>
      <c r="B63" s="16">
        <f>SUM(E63,J64,P64,U63,AK63)</f>
        <v>14498</v>
      </c>
      <c r="C63" s="17"/>
      <c r="D63" s="34">
        <v>14498</v>
      </c>
      <c r="E63" s="34">
        <v>50</v>
      </c>
      <c r="F63" s="34">
        <v>0</v>
      </c>
      <c r="G63" s="34">
        <v>0</v>
      </c>
      <c r="H63" s="34">
        <v>9</v>
      </c>
      <c r="I63" s="34">
        <v>41</v>
      </c>
      <c r="J63" s="34">
        <v>1326</v>
      </c>
      <c r="K63" s="34">
        <v>45</v>
      </c>
      <c r="L63" s="26">
        <v>139</v>
      </c>
      <c r="M63" s="27"/>
      <c r="N63" s="34">
        <v>359</v>
      </c>
      <c r="O63" s="34">
        <v>783</v>
      </c>
      <c r="P63" s="34">
        <v>5255</v>
      </c>
      <c r="Q63" s="34">
        <v>1286</v>
      </c>
      <c r="R63" s="34">
        <v>1121</v>
      </c>
      <c r="S63" s="34">
        <v>1298</v>
      </c>
      <c r="T63" s="34">
        <v>1550</v>
      </c>
      <c r="U63" s="34">
        <v>2792</v>
      </c>
      <c r="V63" s="34">
        <v>1521</v>
      </c>
      <c r="W63" s="34">
        <v>1214</v>
      </c>
      <c r="X63" s="34">
        <v>53</v>
      </c>
      <c r="Y63" s="34">
        <v>4</v>
      </c>
      <c r="Z63" s="34">
        <v>0</v>
      </c>
      <c r="AA63" s="34">
        <v>466</v>
      </c>
      <c r="AB63" s="34">
        <v>0</v>
      </c>
      <c r="AC63" s="34">
        <v>0</v>
      </c>
      <c r="AD63" s="34">
        <v>0</v>
      </c>
      <c r="AE63" s="34">
        <v>14</v>
      </c>
      <c r="AF63" s="34">
        <v>0</v>
      </c>
      <c r="AG63" s="34">
        <v>206</v>
      </c>
      <c r="AH63" s="34">
        <v>194</v>
      </c>
      <c r="AI63" s="34">
        <v>52</v>
      </c>
      <c r="AJ63" s="34">
        <v>0</v>
      </c>
      <c r="AK63" s="34">
        <v>4609</v>
      </c>
      <c r="AL63" s="34">
        <v>7</v>
      </c>
      <c r="AM63" s="30">
        <v>276</v>
      </c>
      <c r="AN63" s="30">
        <v>4285</v>
      </c>
      <c r="AO63" s="30">
        <v>41</v>
      </c>
      <c r="AP63" s="30">
        <v>25</v>
      </c>
      <c r="AQ63" s="30">
        <v>99</v>
      </c>
      <c r="AR63" s="30">
        <v>880</v>
      </c>
      <c r="AS63" s="30">
        <v>16</v>
      </c>
      <c r="AT63" s="30">
        <v>268</v>
      </c>
      <c r="AU63" s="22">
        <v>1902</v>
      </c>
      <c r="AV63" s="24"/>
      <c r="AW63" s="30">
        <v>10498</v>
      </c>
      <c r="AX63" s="30">
        <v>696</v>
      </c>
      <c r="AY63" s="30">
        <v>0</v>
      </c>
      <c r="AZ63" s="30">
        <v>5812</v>
      </c>
      <c r="BA63" s="30">
        <v>8686</v>
      </c>
      <c r="BB63" s="30">
        <v>477</v>
      </c>
      <c r="BC63" s="30">
        <v>1813</v>
      </c>
      <c r="BD63" s="30">
        <v>2003</v>
      </c>
      <c r="BE63" s="30">
        <v>2465</v>
      </c>
      <c r="BF63" s="30">
        <v>1669</v>
      </c>
      <c r="BG63" s="22">
        <v>1462</v>
      </c>
      <c r="BH63" s="24"/>
      <c r="BI63" s="30">
        <v>2348</v>
      </c>
      <c r="BJ63" s="22">
        <v>2261</v>
      </c>
      <c r="BK63" s="23"/>
      <c r="BL63" s="24"/>
    </row>
    <row r="64" spans="1:64" ht="17.25" customHeight="1" x14ac:dyDescent="0.25">
      <c r="A64" s="18" t="s">
        <v>0</v>
      </c>
      <c r="B64" s="18"/>
      <c r="C64" s="18"/>
      <c r="D64" s="35"/>
      <c r="E64" s="35"/>
      <c r="F64" s="35"/>
      <c r="G64" s="35"/>
      <c r="H64" s="35"/>
      <c r="I64" s="35"/>
      <c r="J64" s="36">
        <f>SUM(J63+AF64)</f>
        <v>1546</v>
      </c>
      <c r="K64" s="35"/>
      <c r="L64" s="35"/>
      <c r="M64" s="35"/>
      <c r="N64" s="35"/>
      <c r="O64" s="35"/>
      <c r="P64" s="36">
        <f>SUM(P63+AI64)</f>
        <v>5501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6" t="s">
        <v>103</v>
      </c>
      <c r="AF64" s="36">
        <f>SUM(AE63:AG63)</f>
        <v>220</v>
      </c>
      <c r="AG64" s="36"/>
      <c r="AH64" s="36" t="s">
        <v>103</v>
      </c>
      <c r="AI64" s="36">
        <f>SUM(AH63:AJ63)</f>
        <v>246</v>
      </c>
      <c r="AJ64" s="36"/>
      <c r="AK64" s="35"/>
      <c r="AL64" s="35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6">
        <f>SUM(AZ63:BA63)</f>
        <v>14498</v>
      </c>
      <c r="BA64" s="37"/>
      <c r="BB64" s="37"/>
      <c r="BC64" s="37"/>
      <c r="BD64" s="37"/>
      <c r="BE64" s="37"/>
      <c r="BF64" s="37"/>
      <c r="BG64" s="37"/>
    </row>
    <row r="65" spans="1:59" ht="11.1" customHeight="1" x14ac:dyDescent="0.25">
      <c r="A65" s="1" t="s">
        <v>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20" t="s">
        <v>0</v>
      </c>
      <c r="BD65" s="20"/>
      <c r="BE65" s="20"/>
      <c r="BF65" s="20"/>
      <c r="BG65" s="20"/>
    </row>
    <row r="66" spans="1:59" ht="2.8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20"/>
      <c r="BD66" s="20"/>
      <c r="BE66" s="20"/>
      <c r="BF66" s="20"/>
      <c r="BG66" s="20"/>
    </row>
    <row r="67" spans="1:59" ht="21.9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20"/>
      <c r="BD67" s="20"/>
      <c r="BE67" s="20"/>
      <c r="BF67" s="20"/>
      <c r="BG67" s="20"/>
    </row>
    <row r="68" spans="1:59" ht="13.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59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20"/>
      <c r="BD69" s="20"/>
      <c r="BE69" s="20"/>
      <c r="BF69" s="20"/>
      <c r="BG69" s="20"/>
    </row>
    <row r="70" spans="1:59" ht="5.4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20"/>
      <c r="BD70" s="20"/>
      <c r="BE70" s="20"/>
      <c r="BF70" s="20"/>
      <c r="BG70" s="20"/>
    </row>
    <row r="71" spans="1:59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20"/>
      <c r="BD71" s="20"/>
      <c r="BE71" s="20"/>
      <c r="BF71" s="20"/>
      <c r="BG71" s="20"/>
    </row>
    <row r="72" spans="1:59" ht="99.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20" t="s">
        <v>0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</sheetData>
  <mergeCells count="335">
    <mergeCell ref="AQ69:BB69"/>
    <mergeCell ref="AQ70:BB71"/>
    <mergeCell ref="AQ72:BB72"/>
    <mergeCell ref="B63:C63"/>
    <mergeCell ref="L63:M63"/>
    <mergeCell ref="AU63:AV63"/>
    <mergeCell ref="BG63:BH63"/>
    <mergeCell ref="BJ63:BL63"/>
    <mergeCell ref="A65:AP72"/>
    <mergeCell ref="AQ65:BB65"/>
    <mergeCell ref="BC65:BG72"/>
    <mergeCell ref="AQ66:BB67"/>
    <mergeCell ref="AQ68:BB68"/>
    <mergeCell ref="B61:C61"/>
    <mergeCell ref="L61:M61"/>
    <mergeCell ref="AU61:AV61"/>
    <mergeCell ref="BG61:BH61"/>
    <mergeCell ref="BJ61:BL61"/>
    <mergeCell ref="B62:C62"/>
    <mergeCell ref="L62:M62"/>
    <mergeCell ref="AU62:AV62"/>
    <mergeCell ref="BG62:BH62"/>
    <mergeCell ref="BJ62:BL62"/>
    <mergeCell ref="B59:C59"/>
    <mergeCell ref="L59:M59"/>
    <mergeCell ref="AU59:AV59"/>
    <mergeCell ref="BG59:BH59"/>
    <mergeCell ref="BJ59:BL59"/>
    <mergeCell ref="B60:C60"/>
    <mergeCell ref="L60:M60"/>
    <mergeCell ref="AU60:AV60"/>
    <mergeCell ref="BG60:BH60"/>
    <mergeCell ref="BJ60:BL60"/>
    <mergeCell ref="B57:C57"/>
    <mergeCell ref="L57:M57"/>
    <mergeCell ref="AU57:AV57"/>
    <mergeCell ref="BG57:BH57"/>
    <mergeCell ref="BJ57:BL57"/>
    <mergeCell ref="B58:C58"/>
    <mergeCell ref="L58:M58"/>
    <mergeCell ref="AU58:AV58"/>
    <mergeCell ref="BG58:BH58"/>
    <mergeCell ref="BJ58:BL58"/>
    <mergeCell ref="B55:C55"/>
    <mergeCell ref="L55:M55"/>
    <mergeCell ref="AU55:AV55"/>
    <mergeCell ref="BG55:BH55"/>
    <mergeCell ref="BJ55:BL55"/>
    <mergeCell ref="B56:C56"/>
    <mergeCell ref="L56:M56"/>
    <mergeCell ref="AU56:AV56"/>
    <mergeCell ref="BG56:BH56"/>
    <mergeCell ref="BJ56:BL56"/>
    <mergeCell ref="B53:C53"/>
    <mergeCell ref="L53:M53"/>
    <mergeCell ref="AU53:AV53"/>
    <mergeCell ref="BG53:BH53"/>
    <mergeCell ref="BJ53:BL53"/>
    <mergeCell ref="B54:C54"/>
    <mergeCell ref="L54:M54"/>
    <mergeCell ref="AU54:AV54"/>
    <mergeCell ref="BG54:BH54"/>
    <mergeCell ref="BJ54:BL54"/>
    <mergeCell ref="B51:C51"/>
    <mergeCell ref="L51:M51"/>
    <mergeCell ref="AU51:AV51"/>
    <mergeCell ref="BG51:BH51"/>
    <mergeCell ref="BJ51:BL51"/>
    <mergeCell ref="B52:C52"/>
    <mergeCell ref="L52:M52"/>
    <mergeCell ref="AU52:AV52"/>
    <mergeCell ref="BG52:BH52"/>
    <mergeCell ref="BJ52:BL52"/>
    <mergeCell ref="B49:C49"/>
    <mergeCell ref="L49:M49"/>
    <mergeCell ref="AU49:AV49"/>
    <mergeCell ref="BG49:BH49"/>
    <mergeCell ref="BJ49:BL49"/>
    <mergeCell ref="B50:C50"/>
    <mergeCell ref="L50:M50"/>
    <mergeCell ref="AU50:AV50"/>
    <mergeCell ref="BG50:BH50"/>
    <mergeCell ref="BJ50:BL50"/>
    <mergeCell ref="B47:C47"/>
    <mergeCell ref="L47:M47"/>
    <mergeCell ref="AU47:AV47"/>
    <mergeCell ref="BG47:BH47"/>
    <mergeCell ref="BJ47:BL47"/>
    <mergeCell ref="B48:C48"/>
    <mergeCell ref="L48:M48"/>
    <mergeCell ref="AU48:AV48"/>
    <mergeCell ref="BG48:BH48"/>
    <mergeCell ref="BJ48:BL48"/>
    <mergeCell ref="B45:C45"/>
    <mergeCell ref="L45:M45"/>
    <mergeCell ref="AU45:AV45"/>
    <mergeCell ref="BG45:BH45"/>
    <mergeCell ref="BJ45:BL45"/>
    <mergeCell ref="B46:C46"/>
    <mergeCell ref="L46:M46"/>
    <mergeCell ref="AU46:AV46"/>
    <mergeCell ref="BG46:BH46"/>
    <mergeCell ref="BJ46:BL46"/>
    <mergeCell ref="B43:C43"/>
    <mergeCell ref="L43:M43"/>
    <mergeCell ref="AU43:AV43"/>
    <mergeCell ref="BG43:BH43"/>
    <mergeCell ref="BJ43:BL43"/>
    <mergeCell ref="B44:C44"/>
    <mergeCell ref="L44:M44"/>
    <mergeCell ref="AU44:AV44"/>
    <mergeCell ref="BG44:BH44"/>
    <mergeCell ref="BJ44:BL44"/>
    <mergeCell ref="B41:C41"/>
    <mergeCell ref="L41:M41"/>
    <mergeCell ref="AU41:AV41"/>
    <mergeCell ref="BG41:BH41"/>
    <mergeCell ref="BJ41:BL41"/>
    <mergeCell ref="B42:C42"/>
    <mergeCell ref="L42:M42"/>
    <mergeCell ref="AU42:AV42"/>
    <mergeCell ref="BG42:BH42"/>
    <mergeCell ref="BJ42:BL42"/>
    <mergeCell ref="B39:C39"/>
    <mergeCell ref="L39:M39"/>
    <mergeCell ref="AU39:AV39"/>
    <mergeCell ref="BG39:BH39"/>
    <mergeCell ref="BJ39:BL39"/>
    <mergeCell ref="B40:C40"/>
    <mergeCell ref="L40:M40"/>
    <mergeCell ref="AU40:AV40"/>
    <mergeCell ref="BG40:BH40"/>
    <mergeCell ref="BJ40:BL40"/>
    <mergeCell ref="B37:C37"/>
    <mergeCell ref="L37:M37"/>
    <mergeCell ref="AU37:AV37"/>
    <mergeCell ref="BG37:BH37"/>
    <mergeCell ref="BJ37:BL37"/>
    <mergeCell ref="B38:C38"/>
    <mergeCell ref="L38:M38"/>
    <mergeCell ref="AU38:AV38"/>
    <mergeCell ref="BG38:BH38"/>
    <mergeCell ref="BJ38:BL38"/>
    <mergeCell ref="B35:C35"/>
    <mergeCell ref="L35:M35"/>
    <mergeCell ref="AU35:AV35"/>
    <mergeCell ref="BG35:BH35"/>
    <mergeCell ref="BJ35:BL35"/>
    <mergeCell ref="B36:C36"/>
    <mergeCell ref="L36:M36"/>
    <mergeCell ref="AU36:AV36"/>
    <mergeCell ref="BG36:BH36"/>
    <mergeCell ref="BJ36:BL36"/>
    <mergeCell ref="B33:C33"/>
    <mergeCell ref="L33:M33"/>
    <mergeCell ref="AU33:AV33"/>
    <mergeCell ref="BG33:BH33"/>
    <mergeCell ref="BJ33:BL33"/>
    <mergeCell ref="B34:C34"/>
    <mergeCell ref="L34:M34"/>
    <mergeCell ref="AU34:AV34"/>
    <mergeCell ref="BG34:BH34"/>
    <mergeCell ref="BJ34:BL34"/>
    <mergeCell ref="B31:C31"/>
    <mergeCell ref="L31:M31"/>
    <mergeCell ref="AU31:AV31"/>
    <mergeCell ref="BG31:BH31"/>
    <mergeCell ref="BJ31:BL31"/>
    <mergeCell ref="B32:C32"/>
    <mergeCell ref="L32:M32"/>
    <mergeCell ref="AU32:AV32"/>
    <mergeCell ref="BG32:BH32"/>
    <mergeCell ref="BJ32:BL32"/>
    <mergeCell ref="B29:C29"/>
    <mergeCell ref="L29:M29"/>
    <mergeCell ref="AU29:AV29"/>
    <mergeCell ref="BG29:BH29"/>
    <mergeCell ref="BJ29:BL29"/>
    <mergeCell ref="B30:C30"/>
    <mergeCell ref="L30:M30"/>
    <mergeCell ref="AU30:AV30"/>
    <mergeCell ref="BG30:BH30"/>
    <mergeCell ref="BJ30:BL30"/>
    <mergeCell ref="B27:C27"/>
    <mergeCell ref="L27:M27"/>
    <mergeCell ref="AU27:AV27"/>
    <mergeCell ref="BG27:BH27"/>
    <mergeCell ref="BJ27:BL27"/>
    <mergeCell ref="B28:C28"/>
    <mergeCell ref="L28:M28"/>
    <mergeCell ref="AU28:AV28"/>
    <mergeCell ref="BG28:BH28"/>
    <mergeCell ref="BJ28:BL28"/>
    <mergeCell ref="B25:C25"/>
    <mergeCell ref="L25:M25"/>
    <mergeCell ref="AU25:AV25"/>
    <mergeCell ref="BG25:BH25"/>
    <mergeCell ref="BJ25:BL25"/>
    <mergeCell ref="B26:C26"/>
    <mergeCell ref="L26:M26"/>
    <mergeCell ref="AU26:AV26"/>
    <mergeCell ref="BG26:BH26"/>
    <mergeCell ref="BJ26:BL26"/>
    <mergeCell ref="B23:C23"/>
    <mergeCell ref="L23:M23"/>
    <mergeCell ref="AU23:AV23"/>
    <mergeCell ref="BG23:BH23"/>
    <mergeCell ref="BJ23:BL23"/>
    <mergeCell ref="B24:C24"/>
    <mergeCell ref="L24:M24"/>
    <mergeCell ref="AU24:AV24"/>
    <mergeCell ref="BG24:BH24"/>
    <mergeCell ref="BJ24:BL24"/>
    <mergeCell ref="B21:C21"/>
    <mergeCell ref="L21:M21"/>
    <mergeCell ref="AU21:AV21"/>
    <mergeCell ref="BG21:BH21"/>
    <mergeCell ref="BJ21:BL21"/>
    <mergeCell ref="B22:C22"/>
    <mergeCell ref="L22:M22"/>
    <mergeCell ref="AU22:AV22"/>
    <mergeCell ref="BG22:BH22"/>
    <mergeCell ref="BJ22:BL22"/>
    <mergeCell ref="B19:C19"/>
    <mergeCell ref="L19:M19"/>
    <mergeCell ref="AU19:AV19"/>
    <mergeCell ref="BG19:BH19"/>
    <mergeCell ref="BJ19:BL19"/>
    <mergeCell ref="B20:C20"/>
    <mergeCell ref="L20:M20"/>
    <mergeCell ref="AU20:AV20"/>
    <mergeCell ref="BG20:BH20"/>
    <mergeCell ref="BJ20:BL20"/>
    <mergeCell ref="B17:C17"/>
    <mergeCell ref="L17:M17"/>
    <mergeCell ref="AU17:AV17"/>
    <mergeCell ref="BG17:BH17"/>
    <mergeCell ref="BJ17:BL17"/>
    <mergeCell ref="B18:C18"/>
    <mergeCell ref="L18:M18"/>
    <mergeCell ref="AU18:AV18"/>
    <mergeCell ref="BG18:BH18"/>
    <mergeCell ref="BJ18:BL18"/>
    <mergeCell ref="B15:C15"/>
    <mergeCell ref="L15:M15"/>
    <mergeCell ref="AU15:AV15"/>
    <mergeCell ref="BG15:BH15"/>
    <mergeCell ref="BJ15:BL15"/>
    <mergeCell ref="B16:C16"/>
    <mergeCell ref="L16:M16"/>
    <mergeCell ref="AU16:AV16"/>
    <mergeCell ref="BG16:BH16"/>
    <mergeCell ref="BJ16:BL16"/>
    <mergeCell ref="B13:C13"/>
    <mergeCell ref="L13:M13"/>
    <mergeCell ref="AU13:AV13"/>
    <mergeCell ref="BG13:BH13"/>
    <mergeCell ref="BJ13:BL13"/>
    <mergeCell ref="B14:C14"/>
    <mergeCell ref="L14:M14"/>
    <mergeCell ref="AU14:AV14"/>
    <mergeCell ref="BG14:BH14"/>
    <mergeCell ref="BJ14:BL14"/>
    <mergeCell ref="B11:C11"/>
    <mergeCell ref="L11:M11"/>
    <mergeCell ref="AU11:AV11"/>
    <mergeCell ref="BG11:BH11"/>
    <mergeCell ref="BJ11:BL11"/>
    <mergeCell ref="B12:C12"/>
    <mergeCell ref="L12:M12"/>
    <mergeCell ref="AU12:AV12"/>
    <mergeCell ref="BG12:BH12"/>
    <mergeCell ref="BJ12:BL12"/>
    <mergeCell ref="BI8:BI9"/>
    <mergeCell ref="BJ8:BL9"/>
    <mergeCell ref="L9:M9"/>
    <mergeCell ref="B10:C10"/>
    <mergeCell ref="L10:M10"/>
    <mergeCell ref="AU10:AV10"/>
    <mergeCell ref="BG10:BH10"/>
    <mergeCell ref="BJ10:BL10"/>
    <mergeCell ref="BB8:BB9"/>
    <mergeCell ref="BC8:BC9"/>
    <mergeCell ref="BD8:BD9"/>
    <mergeCell ref="BE8:BE9"/>
    <mergeCell ref="BF8:BF9"/>
    <mergeCell ref="BG8:BH9"/>
    <mergeCell ref="AU8:AV9"/>
    <mergeCell ref="AW8:AW9"/>
    <mergeCell ref="AX8:AX9"/>
    <mergeCell ref="AY8:AY9"/>
    <mergeCell ref="AZ8:AZ9"/>
    <mergeCell ref="BA8:BA9"/>
    <mergeCell ref="AO8:AO9"/>
    <mergeCell ref="AP8:AP9"/>
    <mergeCell ref="AQ8:AQ9"/>
    <mergeCell ref="AR8:AR9"/>
    <mergeCell ref="AS8:AS9"/>
    <mergeCell ref="AT8:AT9"/>
    <mergeCell ref="AE8:AG8"/>
    <mergeCell ref="AH8:AJ8"/>
    <mergeCell ref="AK8:AK9"/>
    <mergeCell ref="AL8:AL9"/>
    <mergeCell ref="AM8:AM9"/>
    <mergeCell ref="AN8:AN9"/>
    <mergeCell ref="AZ7:BA7"/>
    <mergeCell ref="BB7:BL7"/>
    <mergeCell ref="BM7:BM35"/>
    <mergeCell ref="D8:D9"/>
    <mergeCell ref="E8:E9"/>
    <mergeCell ref="F8:I8"/>
    <mergeCell ref="J8:J9"/>
    <mergeCell ref="K8:O8"/>
    <mergeCell ref="P8:P9"/>
    <mergeCell ref="Q8:T8"/>
    <mergeCell ref="A7:A9"/>
    <mergeCell ref="B7:C9"/>
    <mergeCell ref="D7:Z7"/>
    <mergeCell ref="AA7:AJ7"/>
    <mergeCell ref="AK7:AO7"/>
    <mergeCell ref="AP7:AY7"/>
    <mergeCell ref="U8:U9"/>
    <mergeCell ref="V8:Z8"/>
    <mergeCell ref="AA8:AA9"/>
    <mergeCell ref="AB8:AD8"/>
    <mergeCell ref="A1:BH1"/>
    <mergeCell ref="A2:B6"/>
    <mergeCell ref="C2:BF2"/>
    <mergeCell ref="BG2:BH6"/>
    <mergeCell ref="C3:L3"/>
    <mergeCell ref="M3:BE3"/>
    <mergeCell ref="C4:L6"/>
    <mergeCell ref="BF4:BF6"/>
    <mergeCell ref="M4:BE5"/>
    <mergeCell ref="M6:BE6"/>
  </mergeCells>
  <pageMargins left="0.19" right="0.19" top="0.38" bottom="0.1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2023-05-26T06:24:00Z</dcterms:created>
  <dcterms:modified xsi:type="dcterms:W3CDTF">2023-05-26T06:36:04Z</dcterms:modified>
</cp:coreProperties>
</file>