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5E367105-8B36-4A0A-8A71-11DD0E6FB9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G5" i="1"/>
  <c r="H5" i="1"/>
  <c r="D6" i="1"/>
  <c r="F6" i="1"/>
  <c r="G6" i="1"/>
  <c r="H6" i="1"/>
  <c r="D7" i="1"/>
  <c r="F7" i="1"/>
  <c r="G7" i="1"/>
  <c r="H7" i="1"/>
  <c r="D8" i="1"/>
  <c r="F8" i="1"/>
  <c r="G8" i="1"/>
  <c r="H8" i="1"/>
  <c r="D9" i="1"/>
  <c r="F9" i="1"/>
  <c r="G9" i="1"/>
  <c r="H9" i="1"/>
  <c r="D10" i="1"/>
  <c r="F10" i="1"/>
  <c r="G10" i="1"/>
  <c r="H10" i="1"/>
  <c r="D11" i="1"/>
  <c r="F11" i="1"/>
  <c r="G11" i="1"/>
  <c r="H11" i="1"/>
  <c r="D12" i="1"/>
  <c r="F12" i="1"/>
  <c r="G12" i="1"/>
  <c r="H12" i="1"/>
  <c r="D13" i="1"/>
  <c r="F13" i="1"/>
  <c r="G13" i="1"/>
  <c r="H13" i="1"/>
  <c r="D14" i="1"/>
  <c r="F14" i="1"/>
  <c r="G14" i="1"/>
  <c r="H14" i="1"/>
  <c r="D15" i="1"/>
  <c r="F15" i="1"/>
  <c r="G15" i="1"/>
  <c r="H15" i="1"/>
  <c r="D16" i="1"/>
  <c r="F16" i="1"/>
  <c r="G16" i="1"/>
  <c r="H16" i="1"/>
  <c r="D17" i="1"/>
  <c r="F17" i="1"/>
  <c r="G17" i="1"/>
  <c r="H17" i="1"/>
  <c r="D18" i="1"/>
  <c r="F18" i="1"/>
  <c r="G18" i="1"/>
  <c r="H18" i="1"/>
  <c r="D19" i="1"/>
  <c r="F19" i="1"/>
  <c r="G19" i="1"/>
  <c r="H19" i="1"/>
  <c r="D20" i="1"/>
  <c r="F20" i="1"/>
  <c r="G20" i="1"/>
  <c r="H20" i="1"/>
  <c r="D21" i="1"/>
  <c r="F21" i="1"/>
  <c r="G21" i="1"/>
  <c r="H21" i="1"/>
  <c r="D22" i="1"/>
  <c r="F22" i="1"/>
  <c r="G22" i="1"/>
  <c r="H22" i="1"/>
  <c r="D23" i="1"/>
  <c r="F23" i="1"/>
  <c r="G23" i="1"/>
  <c r="H23" i="1"/>
  <c r="D24" i="1"/>
  <c r="F24" i="1"/>
  <c r="G24" i="1"/>
  <c r="H24" i="1"/>
  <c r="D25" i="1"/>
  <c r="F25" i="1"/>
  <c r="G25" i="1"/>
  <c r="H25" i="1" s="1"/>
  <c r="D26" i="1"/>
  <c r="F26" i="1"/>
  <c r="G26" i="1"/>
  <c r="H26" i="1"/>
  <c r="D27" i="1"/>
  <c r="F27" i="1"/>
  <c r="G27" i="1"/>
  <c r="H27" i="1"/>
  <c r="D28" i="1"/>
  <c r="F28" i="1"/>
  <c r="G28" i="1"/>
  <c r="H28" i="1"/>
  <c r="D29" i="1"/>
  <c r="F29" i="1"/>
  <c r="G29" i="1"/>
  <c r="H29" i="1"/>
  <c r="D30" i="1"/>
  <c r="F30" i="1"/>
  <c r="G30" i="1"/>
  <c r="H30" i="1"/>
  <c r="D31" i="1"/>
  <c r="F31" i="1"/>
  <c r="G31" i="1"/>
  <c r="H31" i="1"/>
  <c r="D32" i="1"/>
  <c r="F32" i="1"/>
  <c r="G32" i="1"/>
  <c r="H32" i="1"/>
  <c r="D33" i="1"/>
  <c r="F33" i="1"/>
  <c r="G33" i="1"/>
  <c r="H33" i="1"/>
  <c r="D34" i="1"/>
  <c r="F34" i="1"/>
  <c r="G34" i="1"/>
  <c r="H34" i="1"/>
  <c r="D35" i="1"/>
  <c r="F35" i="1"/>
  <c r="G35" i="1"/>
  <c r="H35" i="1"/>
  <c r="D36" i="1"/>
  <c r="F36" i="1"/>
  <c r="G36" i="1"/>
  <c r="H36" i="1"/>
  <c r="D37" i="1"/>
  <c r="F37" i="1"/>
  <c r="G37" i="1"/>
  <c r="H37" i="1"/>
  <c r="D38" i="1"/>
  <c r="F38" i="1"/>
  <c r="G38" i="1"/>
  <c r="H38" i="1"/>
  <c r="D39" i="1"/>
  <c r="F39" i="1"/>
  <c r="G39" i="1"/>
  <c r="H39" i="1"/>
  <c r="D40" i="1"/>
  <c r="F40" i="1"/>
  <c r="G40" i="1"/>
  <c r="H40" i="1"/>
  <c r="D41" i="1"/>
  <c r="F41" i="1"/>
  <c r="G41" i="1"/>
  <c r="H41" i="1"/>
  <c r="D42" i="1"/>
  <c r="F42" i="1"/>
  <c r="G42" i="1"/>
  <c r="H42" i="1"/>
  <c r="D43" i="1"/>
  <c r="F43" i="1"/>
  <c r="G43" i="1"/>
  <c r="H43" i="1"/>
  <c r="D44" i="1"/>
  <c r="F44" i="1"/>
  <c r="G44" i="1"/>
  <c r="H44" i="1"/>
  <c r="D45" i="1"/>
  <c r="F45" i="1"/>
  <c r="G45" i="1"/>
  <c r="H45" i="1"/>
  <c r="D46" i="1"/>
  <c r="F46" i="1"/>
  <c r="G46" i="1"/>
  <c r="H46" i="1"/>
  <c r="D47" i="1"/>
  <c r="F47" i="1"/>
  <c r="G47" i="1"/>
  <c r="H47" i="1"/>
  <c r="D48" i="1"/>
  <c r="F48" i="1"/>
  <c r="G48" i="1"/>
  <c r="H48" i="1"/>
  <c r="D49" i="1"/>
  <c r="F49" i="1"/>
  <c r="G49" i="1"/>
  <c r="H49" i="1"/>
  <c r="D50" i="1"/>
  <c r="F50" i="1"/>
  <c r="G50" i="1"/>
  <c r="H50" i="1"/>
  <c r="D51" i="1"/>
  <c r="F51" i="1"/>
  <c r="G51" i="1"/>
  <c r="H51" i="1"/>
  <c r="D52" i="1"/>
  <c r="F52" i="1"/>
  <c r="G52" i="1"/>
  <c r="H52" i="1"/>
  <c r="D53" i="1"/>
  <c r="F53" i="1"/>
  <c r="G53" i="1"/>
  <c r="H53" i="1"/>
  <c r="D54" i="1"/>
  <c r="F54" i="1"/>
  <c r="G54" i="1"/>
  <c r="H54" i="1"/>
  <c r="D55" i="1"/>
  <c r="F55" i="1"/>
  <c r="G55" i="1"/>
  <c r="H55" i="1"/>
  <c r="D56" i="1"/>
  <c r="F56" i="1"/>
  <c r="G56" i="1"/>
  <c r="H56" i="1"/>
  <c r="D57" i="1"/>
  <c r="F57" i="1"/>
  <c r="G57" i="1"/>
  <c r="H57" i="1"/>
  <c r="D58" i="1"/>
  <c r="F58" i="1"/>
  <c r="G58" i="1"/>
  <c r="H58" i="1"/>
  <c r="D59" i="1"/>
  <c r="F59" i="1"/>
  <c r="G59" i="1"/>
  <c r="H59" i="1"/>
  <c r="D60" i="1"/>
  <c r="F60" i="1"/>
  <c r="G60" i="1"/>
  <c r="H60" i="1"/>
  <c r="D61" i="1"/>
  <c r="F61" i="1"/>
  <c r="G61" i="1"/>
  <c r="H61" i="1"/>
  <c r="D62" i="1"/>
  <c r="F62" i="1"/>
  <c r="G62" i="1"/>
  <c r="H62" i="1"/>
  <c r="D63" i="1"/>
  <c r="F63" i="1"/>
  <c r="G63" i="1"/>
  <c r="H63" i="1"/>
  <c r="D64" i="1"/>
  <c r="F64" i="1"/>
  <c r="G64" i="1"/>
  <c r="H64" i="1"/>
  <c r="D65" i="1"/>
  <c r="F65" i="1"/>
  <c r="G65" i="1"/>
  <c r="H65" i="1"/>
  <c r="D66" i="1"/>
  <c r="F66" i="1"/>
  <c r="G66" i="1"/>
  <c r="H66" i="1"/>
  <c r="D67" i="1"/>
  <c r="F67" i="1"/>
  <c r="G67" i="1"/>
  <c r="H67" i="1"/>
  <c r="D68" i="1"/>
  <c r="F68" i="1"/>
  <c r="G68" i="1"/>
  <c r="H68" i="1"/>
  <c r="D69" i="1"/>
  <c r="F69" i="1"/>
  <c r="G69" i="1"/>
  <c r="H69" i="1"/>
  <c r="D70" i="1"/>
  <c r="F70" i="1"/>
  <c r="G70" i="1"/>
  <c r="H70" i="1"/>
  <c r="D71" i="1"/>
  <c r="F71" i="1"/>
  <c r="G71" i="1"/>
  <c r="H71" i="1"/>
  <c r="D72" i="1"/>
  <c r="F72" i="1"/>
  <c r="G72" i="1"/>
  <c r="H72" i="1"/>
  <c r="D73" i="1"/>
  <c r="F73" i="1"/>
  <c r="G73" i="1"/>
  <c r="H73" i="1"/>
  <c r="D74" i="1"/>
  <c r="F74" i="1"/>
  <c r="G74" i="1"/>
  <c r="H74" i="1"/>
  <c r="D75" i="1"/>
  <c r="F75" i="1"/>
  <c r="G75" i="1"/>
  <c r="H75" i="1"/>
  <c r="D76" i="1"/>
  <c r="F76" i="1"/>
  <c r="G76" i="1"/>
  <c r="H76" i="1"/>
  <c r="D77" i="1"/>
  <c r="F77" i="1"/>
  <c r="G77" i="1"/>
  <c r="H77" i="1"/>
  <c r="D78" i="1"/>
  <c r="F78" i="1"/>
  <c r="G78" i="1"/>
  <c r="H78" i="1"/>
  <c r="D79" i="1"/>
  <c r="F79" i="1"/>
  <c r="G79" i="1"/>
  <c r="H79" i="1"/>
  <c r="D80" i="1"/>
  <c r="F80" i="1"/>
  <c r="G80" i="1"/>
  <c r="H80" i="1"/>
  <c r="D81" i="1"/>
  <c r="F81" i="1"/>
  <c r="G81" i="1"/>
  <c r="H81" i="1"/>
  <c r="D82" i="1"/>
  <c r="F82" i="1"/>
  <c r="G82" i="1"/>
  <c r="H82" i="1"/>
  <c r="D83" i="1"/>
  <c r="F83" i="1"/>
  <c r="G83" i="1"/>
  <c r="H83" i="1"/>
  <c r="D84" i="1"/>
  <c r="F84" i="1"/>
  <c r="G84" i="1"/>
  <c r="H84" i="1"/>
  <c r="D85" i="1"/>
  <c r="F85" i="1"/>
  <c r="G85" i="1"/>
  <c r="H85" i="1"/>
  <c r="D86" i="1"/>
  <c r="F86" i="1"/>
  <c r="G86" i="1"/>
  <c r="H86" i="1"/>
  <c r="D87" i="1"/>
  <c r="F87" i="1"/>
  <c r="G87" i="1"/>
  <c r="H87" i="1"/>
  <c r="D88" i="1"/>
  <c r="F88" i="1"/>
  <c r="G88" i="1"/>
  <c r="H88" i="1"/>
  <c r="D89" i="1"/>
  <c r="F89" i="1"/>
  <c r="G89" i="1"/>
  <c r="H89" i="1"/>
  <c r="D90" i="1"/>
  <c r="F90" i="1"/>
  <c r="G90" i="1"/>
  <c r="H90" i="1"/>
  <c r="D91" i="1"/>
  <c r="F91" i="1"/>
  <c r="G91" i="1"/>
  <c r="H91" i="1"/>
  <c r="D92" i="1"/>
  <c r="F92" i="1"/>
  <c r="G92" i="1"/>
  <c r="H92" i="1"/>
  <c r="D93" i="1"/>
  <c r="F93" i="1"/>
  <c r="G93" i="1"/>
  <c r="H93" i="1"/>
  <c r="D94" i="1"/>
  <c r="F94" i="1"/>
  <c r="G94" i="1"/>
  <c r="H94" i="1"/>
  <c r="D95" i="1"/>
  <c r="F95" i="1"/>
  <c r="G95" i="1"/>
  <c r="H95" i="1"/>
  <c r="D96" i="1"/>
  <c r="F96" i="1"/>
  <c r="G96" i="1"/>
  <c r="H96" i="1"/>
  <c r="D97" i="1"/>
  <c r="F97" i="1"/>
  <c r="G97" i="1"/>
  <c r="H97" i="1"/>
  <c r="D98" i="1"/>
  <c r="F98" i="1"/>
  <c r="G98" i="1"/>
  <c r="H98" i="1"/>
  <c r="D99" i="1"/>
  <c r="F99" i="1"/>
  <c r="G99" i="1"/>
  <c r="H99" i="1"/>
  <c r="D100" i="1"/>
  <c r="F100" i="1"/>
  <c r="G100" i="1"/>
  <c r="H100" i="1"/>
  <c r="D101" i="1"/>
  <c r="F101" i="1"/>
  <c r="G101" i="1"/>
  <c r="H101" i="1"/>
  <c r="D102" i="1"/>
  <c r="F102" i="1"/>
  <c r="G102" i="1"/>
  <c r="H102" i="1"/>
  <c r="D103" i="1"/>
  <c r="F103" i="1"/>
  <c r="G103" i="1"/>
  <c r="H103" i="1"/>
  <c r="C104" i="1"/>
  <c r="G104" i="1" s="1"/>
  <c r="H104" i="1" s="1"/>
  <c r="D104" i="1"/>
  <c r="E104" i="1"/>
  <c r="F104" i="1"/>
</calcChain>
</file>

<file path=xl/sharedStrings.xml><?xml version="1.0" encoding="utf-8"?>
<sst xmlns="http://schemas.openxmlformats.org/spreadsheetml/2006/main" count="110" uniqueCount="107">
  <si>
    <t>NO</t>
  </si>
  <si>
    <t>JUMLAH</t>
  </si>
  <si>
    <t>PRIA</t>
  </si>
  <si>
    <t>WANITA</t>
  </si>
  <si>
    <t>%</t>
  </si>
  <si>
    <t>JUMLAH PENDUDUK BERDASARKAN PEKERJAAN</t>
  </si>
  <si>
    <t>KABUPATEN CILACAP</t>
  </si>
  <si>
    <t>PEKERJAAN</t>
  </si>
  <si>
    <t>BELUM/TIDAK BEKERJA</t>
  </si>
  <si>
    <t>MENGURUS RUMAH TANGGA</t>
  </si>
  <si>
    <t>PELAJAR/MAHASISWA</t>
  </si>
  <si>
    <t>PENSIUNAN</t>
  </si>
  <si>
    <t>PEGAWAI NEGERI SIPIL</t>
  </si>
  <si>
    <t>TENTARA NASIONAL INDONESIA</t>
  </si>
  <si>
    <t>KEPOLISIAN REPUBLIK INDONESIA</t>
  </si>
  <si>
    <t>PERDAGANGAN</t>
  </si>
  <si>
    <t>PETANI/PEKEBUN</t>
  </si>
  <si>
    <t>PETERNAK</t>
  </si>
  <si>
    <t>NELAYAN</t>
  </si>
  <si>
    <t>INDUSTRI</t>
  </si>
  <si>
    <t>KONSTRUKSI</t>
  </si>
  <si>
    <t>TRANSPORTASI</t>
  </si>
  <si>
    <t>KARYAWAN SWASTA</t>
  </si>
  <si>
    <t>KARYAWAN BUMN</t>
  </si>
  <si>
    <t>KARYAWAN BUMD</t>
  </si>
  <si>
    <t>KARYAWAN HONORER</t>
  </si>
  <si>
    <t>BURUH HARIAN LEPAS</t>
  </si>
  <si>
    <t>BURU TANI/PERKEBUNAN</t>
  </si>
  <si>
    <t>BURUH PETERNAKAN</t>
  </si>
  <si>
    <t>PEMBANTU RUMAH TANGGA</t>
  </si>
  <si>
    <t>TUKANG CUKUR</t>
  </si>
  <si>
    <t>TUKANG LISTRIK</t>
  </si>
  <si>
    <t>TUKANG BATU</t>
  </si>
  <si>
    <t>TUKANG KAYU</t>
  </si>
  <si>
    <t>TUKANG SOL SEPATU</t>
  </si>
  <si>
    <t>TUKANG LAS/PANDAI BESI</t>
  </si>
  <si>
    <t>TUKANG JAHIT</t>
  </si>
  <si>
    <t>TUKANG IGI</t>
  </si>
  <si>
    <t>PENATA RIAS</t>
  </si>
  <si>
    <t>PENATA BUSANA</t>
  </si>
  <si>
    <t>PENATA RAMBUT</t>
  </si>
  <si>
    <t>MEKANIK</t>
  </si>
  <si>
    <t>SENIMAN</t>
  </si>
  <si>
    <t>TABIB</t>
  </si>
  <si>
    <t>PARAJI</t>
  </si>
  <si>
    <t>PERANCANG BUSANA</t>
  </si>
  <si>
    <t>PENTERJEMAH</t>
  </si>
  <si>
    <t>IMAM MESJID</t>
  </si>
  <si>
    <t>PENDETA</t>
  </si>
  <si>
    <t>PASTOR</t>
  </si>
  <si>
    <t>WARTAWAN</t>
  </si>
  <si>
    <t>USTADZ/MUBALIGH</t>
  </si>
  <si>
    <t>JURU MASAK</t>
  </si>
  <si>
    <t>PROMOTOR ACARA</t>
  </si>
  <si>
    <t>ANGGOTA DPR-RI</t>
  </si>
  <si>
    <t>ANGGOTA DPD</t>
  </si>
  <si>
    <t>ANGGOTA BPK</t>
  </si>
  <si>
    <t>PRESIDEN</t>
  </si>
  <si>
    <t>WAKIL PRESIDEN</t>
  </si>
  <si>
    <t>ANGGOTA MAHKAMAH KONSTITUSI</t>
  </si>
  <si>
    <t>ANGGOTA KABINET/KEMENTRIAN</t>
  </si>
  <si>
    <t>DUTA BESAR</t>
  </si>
  <si>
    <t>GUBERNUR</t>
  </si>
  <si>
    <t>WAKIL GUBERNUR</t>
  </si>
  <si>
    <t>BUPATI</t>
  </si>
  <si>
    <t>WAKIL BUPATI</t>
  </si>
  <si>
    <t>WALIKOTA</t>
  </si>
  <si>
    <t>WAKIL WALIKOTA</t>
  </si>
  <si>
    <t>ANGGOTA DPRD PROVINSI</t>
  </si>
  <si>
    <t>ANGGOTA DPRD KABUPATEN/KOTA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</si>
  <si>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</si>
  <si>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</si>
  <si>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</si>
  <si>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</si>
  <si>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</si>
  <si>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</si>
  <si>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</si>
  <si>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</si>
  <si>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</si>
  <si>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>BIDAN</t>
  </si>
  <si>
    <t>PERAWAT</t>
  </si>
  <si>
    <t>APOTEKER</t>
  </si>
  <si>
    <t>PSIKIATER/PSIKOLOG</t>
  </si>
  <si>
    <t>PENYIAR TELEVISI</t>
  </si>
  <si>
    <t>PENYIAR RADIO</t>
  </si>
  <si>
    <t>PELAUT</t>
  </si>
  <si>
    <t>PENELITI</t>
  </si>
  <si>
    <t>SOPIR</t>
  </si>
  <si>
    <t>PIALANG</t>
  </si>
  <si>
    <t>PARANORMAL</t>
  </si>
  <si>
    <t>PEDAGANG</t>
  </si>
  <si>
    <t>PERANGKAT DESA</t>
  </si>
  <si>
    <t>KEPALA DESA</t>
  </si>
  <si>
    <t>BIARAWATI</t>
  </si>
  <si>
    <t>WIRASWASTA</t>
  </si>
  <si>
    <t>ANGGOTA LEMBAGA TINGGI LAINNYA</t>
  </si>
  <si>
    <t>ARTIS</t>
  </si>
  <si>
    <t>ATLIT</t>
  </si>
  <si>
    <t>CHEF</t>
  </si>
  <si>
    <t>MANAGER</t>
  </si>
  <si>
    <t>TENAGA TATA USAHA</t>
  </si>
  <si>
    <t>OPERATOR</t>
  </si>
  <si>
    <t>PEKERJA PENGOLAH KERAJINAN</t>
  </si>
  <si>
    <t>TEKNISI</t>
  </si>
  <si>
    <t>ASISTEN AHLI</t>
  </si>
  <si>
    <t>PEKERJAAN LAINNYA</t>
  </si>
  <si>
    <t>BURUH NELAYAN/PERIKANAN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</si>
</sst>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10" fontId="4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3" fillId="2" borderId="1" xfId="0" applyNumberFormat="1" applyFont="1" applyFill="1" applyBorder="1"/>
    <xf numFmtId="3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topLeftCell="A10" zoomScale="85" zoomScaleNormal="85" workbookViewId="0">
      <selection activeCell="A4" sqref="A4:H104"/>
    </sheetView>
  </sheetViews>
  <sheetFormatPr defaultRowHeight="15" x14ac:dyDescent="0.25"/>
  <cols>
    <col min="1" max="1" width="5" style="1" customWidth="1"/>
    <col min="2" max="2" width="34.7109375" style="3" bestFit="1" customWidth="1"/>
    <col min="3" max="3" width="16" style="5" customWidth="1"/>
    <col min="4" max="4" width="13.85546875" style="5" customWidth="1"/>
    <col min="5" max="5" width="15.42578125" style="4" customWidth="1"/>
    <col min="6" max="6" width="18.28515625" style="4" customWidth="1"/>
    <col min="7" max="7" width="16.85546875" style="4" customWidth="1"/>
    <col min="8" max="8" width="8.140625" bestFit="1" customWidth="1"/>
    <col min="12" max="12" width="14.5703125" bestFit="1" customWidth="1"/>
  </cols>
  <sheetData>
    <row r="1" spans="1:11" x14ac:dyDescent="0.25">
      <c r="A1" s="6" t="s">
        <v>5</v>
      </c>
      <c r="B1" s="6"/>
      <c r="C1" s="6"/>
      <c r="D1" s="6"/>
      <c r="E1" s="6"/>
      <c r="F1" s="6"/>
      <c r="G1" s="6"/>
      <c r="H1" s="6"/>
      <c r="I1" s="2"/>
      <c r="J1" s="2"/>
      <c r="K1" s="2"/>
    </row>
    <row r="2" spans="1:11" x14ac:dyDescent="0.25">
      <c r="A2" s="6" t="s">
        <v>6</v>
      </c>
      <c r="B2" s="6"/>
      <c r="C2" s="6"/>
      <c r="D2" s="6"/>
      <c r="E2" s="6"/>
      <c r="F2" s="6"/>
      <c r="G2" s="6"/>
      <c r="H2" s="6"/>
      <c r="I2" s="2"/>
      <c r="J2" s="2"/>
      <c r="K2" s="2"/>
    </row>
    <row r="4" spans="1:11" x14ac:dyDescent="0.25">
      <c r="A4" s="7" t="s">
        <v>0</v>
      </c>
      <c r="B4" s="8" t="s">
        <v>7</v>
      </c>
      <c r="C4" s="9" t="s">
        <v>2</v>
      </c>
      <c r="D4" s="9" t="s">
        <v>4</v>
      </c>
      <c r="E4" s="9" t="s">
        <v>3</v>
      </c>
      <c r="F4" s="9" t="s">
        <v>4</v>
      </c>
      <c r="G4" s="9" t="s">
        <v>1</v>
      </c>
      <c r="H4" s="8" t="s">
        <v>4</v>
      </c>
    </row>
    <row r="5" spans="1:11" x14ac:dyDescent="0.25">
      <c r="A5" s="10">
        <v>1</v>
      </c>
      <c r="B5" s="11" t="s">
        <v>8</v>
      </c>
      <c r="C5" s="12">
        <v>292872</v>
      </c>
      <c r="D5" s="13">
        <f>C5/1020128</f>
        <v>0.28709338435960979</v>
      </c>
      <c r="E5" s="12">
        <v>255434</v>
      </c>
      <c r="F5" s="13">
        <f>E5/994618</f>
        <v>0.25681618470608819</v>
      </c>
      <c r="G5" s="12">
        <f t="shared" ref="G5:G36" si="0">C5+E5</f>
        <v>548306</v>
      </c>
      <c r="H5" s="13">
        <f>G5/2022807</f>
        <v>0.2710619451089501</v>
      </c>
    </row>
    <row r="6" spans="1:11" x14ac:dyDescent="0.25">
      <c r="A6" s="10">
        <v>2</v>
      </c>
      <c r="B6" s="11" t="s">
        <v>9</v>
      </c>
      <c r="C6" s="12">
        <v>365</v>
      </c>
      <c r="D6" s="13">
        <f t="shared" ref="D6:D69" si="1">C6/1020128</f>
        <v>3.5779823708397376E-4</v>
      </c>
      <c r="E6" s="12">
        <v>306430</v>
      </c>
      <c r="F6" s="13">
        <f t="shared" ref="F6:F69" si="2">E6/994618</f>
        <v>0.30808813031736809</v>
      </c>
      <c r="G6" s="12">
        <f t="shared" si="0"/>
        <v>306795</v>
      </c>
      <c r="H6" s="13">
        <f t="shared" ref="H6:H69" si="3">G6/2022807</f>
        <v>0.15166795448107506</v>
      </c>
    </row>
    <row r="7" spans="1:11" x14ac:dyDescent="0.25">
      <c r="A7" s="10">
        <v>3</v>
      </c>
      <c r="B7" s="11" t="s">
        <v>10</v>
      </c>
      <c r="C7" s="12">
        <v>136746</v>
      </c>
      <c r="D7" s="13">
        <f t="shared" si="1"/>
        <v>0.13404788418708241</v>
      </c>
      <c r="E7" s="12">
        <v>110882</v>
      </c>
      <c r="F7" s="13">
        <f t="shared" si="2"/>
        <v>0.11148199610302649</v>
      </c>
      <c r="G7" s="12">
        <f t="shared" si="0"/>
        <v>247628</v>
      </c>
      <c r="H7" s="13">
        <f t="shared" si="3"/>
        <v>0.12241800626555079</v>
      </c>
    </row>
    <row r="8" spans="1:11" x14ac:dyDescent="0.25">
      <c r="A8" s="10">
        <v>4</v>
      </c>
      <c r="B8" s="11" t="s">
        <v>11</v>
      </c>
      <c r="C8" s="12">
        <v>5705</v>
      </c>
      <c r="D8" s="13">
        <f t="shared" si="1"/>
        <v>5.5924354590796447E-3</v>
      </c>
      <c r="E8" s="12">
        <v>2177</v>
      </c>
      <c r="F8" s="13">
        <f t="shared" si="2"/>
        <v>2.1887800140355392E-3</v>
      </c>
      <c r="G8" s="12">
        <f t="shared" si="0"/>
        <v>7882</v>
      </c>
      <c r="H8" s="13">
        <f t="shared" si="3"/>
        <v>3.8965655151480096E-3</v>
      </c>
    </row>
    <row r="9" spans="1:11" x14ac:dyDescent="0.25">
      <c r="A9" s="10">
        <v>5</v>
      </c>
      <c r="B9" s="11" t="s">
        <v>12</v>
      </c>
      <c r="C9" s="12">
        <v>6980</v>
      </c>
      <c r="D9" s="13">
        <f t="shared" si="1"/>
        <v>6.8422786160168133E-3</v>
      </c>
      <c r="E9" s="12">
        <v>4933</v>
      </c>
      <c r="F9" s="13">
        <f t="shared" si="2"/>
        <v>4.9596930680924738E-3</v>
      </c>
      <c r="G9" s="12">
        <f t="shared" si="0"/>
        <v>11913</v>
      </c>
      <c r="H9" s="13">
        <f t="shared" si="3"/>
        <v>5.8893409010350468E-3</v>
      </c>
    </row>
    <row r="10" spans="1:11" x14ac:dyDescent="0.25">
      <c r="A10" s="10">
        <v>6</v>
      </c>
      <c r="B10" s="11" t="s">
        <v>13</v>
      </c>
      <c r="C10" s="12">
        <v>1039</v>
      </c>
      <c r="D10" s="13">
        <f t="shared" si="1"/>
        <v>1.0184996392609556E-3</v>
      </c>
      <c r="E10" s="12">
        <v>13</v>
      </c>
      <c r="F10" s="13">
        <f t="shared" si="2"/>
        <v>1.307034459460818E-5</v>
      </c>
      <c r="G10" s="12">
        <f t="shared" si="0"/>
        <v>1052</v>
      </c>
      <c r="H10" s="13">
        <f t="shared" si="3"/>
        <v>5.2006938872566685E-4</v>
      </c>
    </row>
    <row r="11" spans="1:11" x14ac:dyDescent="0.25">
      <c r="A11" s="10">
        <v>7</v>
      </c>
      <c r="B11" s="11" t="s">
        <v>14</v>
      </c>
      <c r="C11" s="12">
        <v>953</v>
      </c>
      <c r="D11" s="13">
        <f t="shared" si="1"/>
        <v>9.3419649298911512E-4</v>
      </c>
      <c r="E11" s="12">
        <v>42</v>
      </c>
      <c r="F11" s="13">
        <f t="shared" si="2"/>
        <v>4.222726715181105E-5</v>
      </c>
      <c r="G11" s="12">
        <f t="shared" si="0"/>
        <v>995</v>
      </c>
      <c r="H11" s="13">
        <f t="shared" si="3"/>
        <v>4.9189072412741302E-4</v>
      </c>
    </row>
    <row r="12" spans="1:11" x14ac:dyDescent="0.25">
      <c r="A12" s="10">
        <v>8</v>
      </c>
      <c r="B12" s="11" t="s">
        <v>15</v>
      </c>
      <c r="C12" s="12">
        <v>2529</v>
      </c>
      <c r="D12" s="13">
        <f t="shared" si="1"/>
        <v>2.4791006618777251E-3</v>
      </c>
      <c r="E12" s="12">
        <v>2064</v>
      </c>
      <c r="F12" s="13">
        <f t="shared" si="2"/>
        <v>2.0751685571747144E-3</v>
      </c>
      <c r="G12" s="12">
        <f t="shared" si="0"/>
        <v>4593</v>
      </c>
      <c r="H12" s="13">
        <f t="shared" si="3"/>
        <v>2.2706071315750837E-3</v>
      </c>
    </row>
    <row r="13" spans="1:11" x14ac:dyDescent="0.25">
      <c r="A13" s="10">
        <v>9</v>
      </c>
      <c r="B13" s="11" t="s">
        <v>16</v>
      </c>
      <c r="C13" s="12">
        <v>163633</v>
      </c>
      <c r="D13" s="13">
        <f t="shared" si="1"/>
        <v>0.16040438062674489</v>
      </c>
      <c r="E13" s="12">
        <v>146706</v>
      </c>
      <c r="F13" s="13">
        <f t="shared" si="2"/>
        <v>0.14749984416127598</v>
      </c>
      <c r="G13" s="12">
        <f t="shared" si="0"/>
        <v>310339</v>
      </c>
      <c r="H13" s="13">
        <f t="shared" si="3"/>
        <v>0.15341997531153492</v>
      </c>
    </row>
    <row r="14" spans="1:11" x14ac:dyDescent="0.25">
      <c r="A14" s="10">
        <v>10</v>
      </c>
      <c r="B14" s="11" t="s">
        <v>17</v>
      </c>
      <c r="C14" s="12">
        <v>239</v>
      </c>
      <c r="D14" s="13">
        <f t="shared" si="1"/>
        <v>2.3428432510430063E-4</v>
      </c>
      <c r="E14" s="12">
        <v>140</v>
      </c>
      <c r="F14" s="13">
        <f t="shared" si="2"/>
        <v>1.4075755717270349E-4</v>
      </c>
      <c r="G14" s="12">
        <f t="shared" si="0"/>
        <v>379</v>
      </c>
      <c r="H14" s="13">
        <f t="shared" si="3"/>
        <v>1.8736340145154729E-4</v>
      </c>
    </row>
    <row r="15" spans="1:11" x14ac:dyDescent="0.25">
      <c r="A15" s="10">
        <v>11</v>
      </c>
      <c r="B15" s="11" t="s">
        <v>18</v>
      </c>
      <c r="C15" s="12">
        <v>8909</v>
      </c>
      <c r="D15" s="13">
        <f t="shared" si="1"/>
        <v>8.7332177922770475E-3</v>
      </c>
      <c r="E15" s="12">
        <v>30</v>
      </c>
      <c r="F15" s="13">
        <f t="shared" si="2"/>
        <v>3.0162333679865033E-5</v>
      </c>
      <c r="G15" s="12">
        <f t="shared" si="0"/>
        <v>8939</v>
      </c>
      <c r="H15" s="13">
        <f t="shared" si="3"/>
        <v>4.4191067165577341E-3</v>
      </c>
    </row>
    <row r="16" spans="1:11" x14ac:dyDescent="0.25">
      <c r="A16" s="10">
        <v>12</v>
      </c>
      <c r="B16" s="11" t="s">
        <v>19</v>
      </c>
      <c r="C16" s="12">
        <v>63</v>
      </c>
      <c r="D16" s="13">
        <f t="shared" si="1"/>
        <v>6.1756955989836565E-5</v>
      </c>
      <c r="E16" s="12">
        <v>18</v>
      </c>
      <c r="F16" s="13">
        <f t="shared" si="2"/>
        <v>1.809740020791902E-5</v>
      </c>
      <c r="G16" s="12">
        <f t="shared" si="0"/>
        <v>81</v>
      </c>
      <c r="H16" s="13">
        <f t="shared" si="3"/>
        <v>4.0043365481729105E-5</v>
      </c>
    </row>
    <row r="17" spans="1:8" x14ac:dyDescent="0.25">
      <c r="A17" s="10">
        <v>13</v>
      </c>
      <c r="B17" s="11" t="s">
        <v>20</v>
      </c>
      <c r="C17" s="12">
        <v>64</v>
      </c>
      <c r="D17" s="13">
        <f t="shared" si="1"/>
        <v>6.2737225132532387E-5</v>
      </c>
      <c r="E17" s="12">
        <v>11</v>
      </c>
      <c r="F17" s="13">
        <f t="shared" si="2"/>
        <v>1.1059522349283846E-5</v>
      </c>
      <c r="G17" s="12">
        <f t="shared" si="0"/>
        <v>75</v>
      </c>
      <c r="H17" s="13">
        <f t="shared" si="3"/>
        <v>3.707719026086028E-5</v>
      </c>
    </row>
    <row r="18" spans="1:8" x14ac:dyDescent="0.25">
      <c r="A18" s="10">
        <v>14</v>
      </c>
      <c r="B18" s="11" t="s">
        <v>21</v>
      </c>
      <c r="C18" s="12">
        <v>123</v>
      </c>
      <c r="D18" s="13">
        <f t="shared" si="1"/>
        <v>1.2057310455158568E-4</v>
      </c>
      <c r="E18" s="12">
        <v>11</v>
      </c>
      <c r="F18" s="13">
        <f t="shared" si="2"/>
        <v>1.1059522349283846E-5</v>
      </c>
      <c r="G18" s="12">
        <f t="shared" si="0"/>
        <v>134</v>
      </c>
      <c r="H18" s="13">
        <f t="shared" si="3"/>
        <v>6.624457993273703E-5</v>
      </c>
    </row>
    <row r="19" spans="1:8" x14ac:dyDescent="0.25">
      <c r="A19" s="10">
        <v>15</v>
      </c>
      <c r="B19" s="11" t="s">
        <v>22</v>
      </c>
      <c r="C19" s="12">
        <v>89547</v>
      </c>
      <c r="D19" s="13">
        <f t="shared" si="1"/>
        <v>8.7780160920982467E-2</v>
      </c>
      <c r="E19" s="12">
        <v>32411</v>
      </c>
      <c r="F19" s="13">
        <f t="shared" si="2"/>
        <v>3.2586379896603519E-2</v>
      </c>
      <c r="G19" s="12">
        <f t="shared" si="0"/>
        <v>121958</v>
      </c>
      <c r="H19" s="13">
        <f t="shared" si="3"/>
        <v>6.0291466264453308E-2</v>
      </c>
    </row>
    <row r="20" spans="1:8" x14ac:dyDescent="0.25">
      <c r="A20" s="10">
        <v>16</v>
      </c>
      <c r="B20" s="11" t="s">
        <v>23</v>
      </c>
      <c r="C20" s="12">
        <v>2534</v>
      </c>
      <c r="D20" s="13">
        <f t="shared" si="1"/>
        <v>2.4840020075912041E-3</v>
      </c>
      <c r="E20" s="12">
        <v>430</v>
      </c>
      <c r="F20" s="13">
        <f t="shared" si="2"/>
        <v>4.3232678274473217E-4</v>
      </c>
      <c r="G20" s="12">
        <f t="shared" si="0"/>
        <v>2964</v>
      </c>
      <c r="H20" s="13">
        <f t="shared" si="3"/>
        <v>1.4652905591091983E-3</v>
      </c>
    </row>
    <row r="21" spans="1:8" x14ac:dyDescent="0.25">
      <c r="A21" s="10">
        <v>17</v>
      </c>
      <c r="B21" s="11" t="s">
        <v>24</v>
      </c>
      <c r="C21" s="12">
        <v>222</v>
      </c>
      <c r="D21" s="13">
        <f t="shared" si="1"/>
        <v>2.1761974967847173E-4</v>
      </c>
      <c r="E21" s="12">
        <v>86</v>
      </c>
      <c r="F21" s="13">
        <f t="shared" si="2"/>
        <v>8.6465356548946434E-5</v>
      </c>
      <c r="G21" s="12">
        <f t="shared" si="0"/>
        <v>308</v>
      </c>
      <c r="H21" s="13">
        <f t="shared" si="3"/>
        <v>1.5226366133793288E-4</v>
      </c>
    </row>
    <row r="22" spans="1:8" x14ac:dyDescent="0.25">
      <c r="A22" s="10">
        <v>18</v>
      </c>
      <c r="B22" s="11" t="s">
        <v>25</v>
      </c>
      <c r="C22" s="12">
        <v>835</v>
      </c>
      <c r="D22" s="13">
        <f t="shared" si="1"/>
        <v>8.1852473415100848E-4</v>
      </c>
      <c r="E22" s="12">
        <v>654</v>
      </c>
      <c r="F22" s="13">
        <f t="shared" si="2"/>
        <v>6.5753887422105768E-4</v>
      </c>
      <c r="G22" s="12">
        <f t="shared" si="0"/>
        <v>1489</v>
      </c>
      <c r="H22" s="13">
        <f t="shared" si="3"/>
        <v>7.3610581731227941E-4</v>
      </c>
    </row>
    <row r="23" spans="1:8" x14ac:dyDescent="0.25">
      <c r="A23" s="10">
        <v>19</v>
      </c>
      <c r="B23" s="11" t="s">
        <v>26</v>
      </c>
      <c r="C23" s="12">
        <v>147858</v>
      </c>
      <c r="D23" s="13">
        <f t="shared" si="1"/>
        <v>0.14494063490071835</v>
      </c>
      <c r="E23" s="12">
        <v>51088</v>
      </c>
      <c r="F23" s="13">
        <f t="shared" si="2"/>
        <v>5.1364443434564831E-2</v>
      </c>
      <c r="G23" s="12">
        <f t="shared" si="0"/>
        <v>198946</v>
      </c>
      <c r="H23" s="13">
        <f t="shared" si="3"/>
        <v>9.8351449248494788E-2</v>
      </c>
    </row>
    <row r="24" spans="1:8" x14ac:dyDescent="0.25">
      <c r="A24" s="10">
        <v>20</v>
      </c>
      <c r="B24" s="11" t="s">
        <v>27</v>
      </c>
      <c r="C24" s="12">
        <v>29156</v>
      </c>
      <c r="D24" s="13">
        <f t="shared" si="1"/>
        <v>2.8580727124439285E-2</v>
      </c>
      <c r="E24" s="12">
        <v>21104</v>
      </c>
      <c r="F24" s="13">
        <f t="shared" si="2"/>
        <v>2.1218196332662389E-2</v>
      </c>
      <c r="G24" s="12">
        <f t="shared" si="0"/>
        <v>50260</v>
      </c>
      <c r="H24" s="13">
        <f t="shared" si="3"/>
        <v>2.4846661100144503E-2</v>
      </c>
    </row>
    <row r="25" spans="1:8" x14ac:dyDescent="0.25">
      <c r="A25" s="10">
        <v>21</v>
      </c>
      <c r="B25" s="11" t="s">
        <v>106</v>
      </c>
      <c r="C25" s="12">
        <v>492</v>
      </c>
      <c r="D25" s="13">
        <f t="shared" si="1"/>
        <v>4.8229241820634271E-4</v>
      </c>
      <c r="E25" s="12">
        <v>42</v>
      </c>
      <c r="F25" s="13">
        <f t="shared" si="2"/>
        <v>4.222726715181105E-5</v>
      </c>
      <c r="G25" s="12">
        <f t="shared" si="0"/>
        <v>534</v>
      </c>
      <c r="H25" s="13">
        <f t="shared" si="3"/>
        <v>2.6398959465732518E-4</v>
      </c>
    </row>
    <row r="26" spans="1:8" x14ac:dyDescent="0.25">
      <c r="A26" s="10">
        <v>22</v>
      </c>
      <c r="B26" s="11" t="s">
        <v>28</v>
      </c>
      <c r="C26" s="12">
        <v>79</v>
      </c>
      <c r="D26" s="13">
        <f t="shared" si="1"/>
        <v>7.7441262272969665E-5</v>
      </c>
      <c r="E26" s="12">
        <v>86</v>
      </c>
      <c r="F26" s="13">
        <f t="shared" si="2"/>
        <v>8.6465356548946434E-5</v>
      </c>
      <c r="G26" s="12">
        <f t="shared" si="0"/>
        <v>165</v>
      </c>
      <c r="H26" s="13">
        <f t="shared" si="3"/>
        <v>8.156981857389262E-5</v>
      </c>
    </row>
    <row r="27" spans="1:8" x14ac:dyDescent="0.25">
      <c r="A27" s="10">
        <v>23</v>
      </c>
      <c r="B27" s="11" t="s">
        <v>29</v>
      </c>
      <c r="C27" s="12">
        <v>4</v>
      </c>
      <c r="D27" s="13">
        <f t="shared" si="1"/>
        <v>3.9210765707832742E-6</v>
      </c>
      <c r="E27" s="12">
        <v>444</v>
      </c>
      <c r="F27" s="13">
        <f t="shared" si="2"/>
        <v>4.4640253846200251E-4</v>
      </c>
      <c r="G27" s="12">
        <f t="shared" si="0"/>
        <v>448</v>
      </c>
      <c r="H27" s="13">
        <f t="shared" si="3"/>
        <v>2.2147441649153873E-4</v>
      </c>
    </row>
    <row r="28" spans="1:8" x14ac:dyDescent="0.25">
      <c r="A28" s="10">
        <v>24</v>
      </c>
      <c r="B28" s="11" t="s">
        <v>30</v>
      </c>
      <c r="C28" s="12">
        <v>26</v>
      </c>
      <c r="D28" s="13">
        <f t="shared" si="1"/>
        <v>2.5486997710091281E-5</v>
      </c>
      <c r="E28" s="12">
        <v>0</v>
      </c>
      <c r="F28" s="13">
        <f t="shared" si="2"/>
        <v>0</v>
      </c>
      <c r="G28" s="12">
        <f t="shared" si="0"/>
        <v>26</v>
      </c>
      <c r="H28" s="13">
        <f t="shared" si="3"/>
        <v>1.2853425957098231E-5</v>
      </c>
    </row>
    <row r="29" spans="1:8" x14ac:dyDescent="0.25">
      <c r="A29" s="10">
        <v>25</v>
      </c>
      <c r="B29" s="11" t="s">
        <v>31</v>
      </c>
      <c r="C29" s="12">
        <v>15</v>
      </c>
      <c r="D29" s="13">
        <f t="shared" si="1"/>
        <v>1.4704037140437278E-5</v>
      </c>
      <c r="E29" s="12">
        <v>0</v>
      </c>
      <c r="F29" s="13">
        <f t="shared" si="2"/>
        <v>0</v>
      </c>
      <c r="G29" s="12">
        <f t="shared" si="0"/>
        <v>15</v>
      </c>
      <c r="H29" s="13">
        <f t="shared" si="3"/>
        <v>7.4154380521720558E-6</v>
      </c>
    </row>
    <row r="30" spans="1:8" x14ac:dyDescent="0.25">
      <c r="A30" s="10">
        <v>26</v>
      </c>
      <c r="B30" s="11" t="s">
        <v>32</v>
      </c>
      <c r="C30" s="12">
        <v>293</v>
      </c>
      <c r="D30" s="13">
        <f t="shared" si="1"/>
        <v>2.8721885880987483E-4</v>
      </c>
      <c r="E30" s="12">
        <v>0</v>
      </c>
      <c r="F30" s="13">
        <f t="shared" si="2"/>
        <v>0</v>
      </c>
      <c r="G30" s="12">
        <f t="shared" si="0"/>
        <v>293</v>
      </c>
      <c r="H30" s="13">
        <f t="shared" si="3"/>
        <v>1.4484822328576083E-4</v>
      </c>
    </row>
    <row r="31" spans="1:8" x14ac:dyDescent="0.25">
      <c r="A31" s="10">
        <v>27</v>
      </c>
      <c r="B31" s="11" t="s">
        <v>33</v>
      </c>
      <c r="C31" s="12">
        <v>390</v>
      </c>
      <c r="D31" s="13">
        <f t="shared" si="1"/>
        <v>3.8230496565136923E-4</v>
      </c>
      <c r="E31" s="12">
        <v>1</v>
      </c>
      <c r="F31" s="13">
        <f t="shared" si="2"/>
        <v>1.0054111226621678E-6</v>
      </c>
      <c r="G31" s="12">
        <f t="shared" si="0"/>
        <v>391</v>
      </c>
      <c r="H31" s="13">
        <f t="shared" si="3"/>
        <v>1.9329575189328492E-4</v>
      </c>
    </row>
    <row r="32" spans="1:8" x14ac:dyDescent="0.25">
      <c r="A32" s="10">
        <v>28</v>
      </c>
      <c r="B32" s="11" t="s">
        <v>34</v>
      </c>
      <c r="C32" s="12">
        <v>7</v>
      </c>
      <c r="D32" s="13">
        <f t="shared" si="1"/>
        <v>6.8618839988707296E-6</v>
      </c>
      <c r="E32" s="12">
        <v>0</v>
      </c>
      <c r="F32" s="13">
        <f t="shared" si="2"/>
        <v>0</v>
      </c>
      <c r="G32" s="12">
        <f t="shared" si="0"/>
        <v>7</v>
      </c>
      <c r="H32" s="13">
        <f t="shared" si="3"/>
        <v>3.4605377576802926E-6</v>
      </c>
    </row>
    <row r="33" spans="1:8" x14ac:dyDescent="0.25">
      <c r="A33" s="10">
        <v>29</v>
      </c>
      <c r="B33" s="11" t="s">
        <v>35</v>
      </c>
      <c r="C33" s="12">
        <v>44</v>
      </c>
      <c r="D33" s="13">
        <f t="shared" si="1"/>
        <v>4.3131842278616019E-5</v>
      </c>
      <c r="E33" s="12">
        <v>2</v>
      </c>
      <c r="F33" s="13">
        <f t="shared" si="2"/>
        <v>2.0108222453243357E-6</v>
      </c>
      <c r="G33" s="12">
        <f t="shared" si="0"/>
        <v>46</v>
      </c>
      <c r="H33" s="13">
        <f t="shared" si="3"/>
        <v>2.274067669332764E-5</v>
      </c>
    </row>
    <row r="34" spans="1:8" x14ac:dyDescent="0.25">
      <c r="A34" s="10">
        <v>30</v>
      </c>
      <c r="B34" s="11" t="s">
        <v>36</v>
      </c>
      <c r="C34" s="12">
        <v>1801</v>
      </c>
      <c r="D34" s="13">
        <f t="shared" si="1"/>
        <v>1.7654647259951692E-3</v>
      </c>
      <c r="E34" s="12">
        <v>187</v>
      </c>
      <c r="F34" s="13">
        <f t="shared" si="2"/>
        <v>1.8801187993782538E-4</v>
      </c>
      <c r="G34" s="12">
        <f t="shared" si="0"/>
        <v>1988</v>
      </c>
      <c r="H34" s="13">
        <f t="shared" si="3"/>
        <v>9.827927231812032E-4</v>
      </c>
    </row>
    <row r="35" spans="1:8" x14ac:dyDescent="0.25">
      <c r="A35" s="10">
        <v>31</v>
      </c>
      <c r="B35" s="11" t="s">
        <v>37</v>
      </c>
      <c r="C35" s="12">
        <v>5</v>
      </c>
      <c r="D35" s="13">
        <f t="shared" si="1"/>
        <v>4.901345713479093E-6</v>
      </c>
      <c r="E35" s="12">
        <v>0</v>
      </c>
      <c r="F35" s="13">
        <f t="shared" si="2"/>
        <v>0</v>
      </c>
      <c r="G35" s="12">
        <f t="shared" si="0"/>
        <v>5</v>
      </c>
      <c r="H35" s="13">
        <f t="shared" si="3"/>
        <v>2.4718126840573518E-6</v>
      </c>
    </row>
    <row r="36" spans="1:8" x14ac:dyDescent="0.25">
      <c r="A36" s="10">
        <v>32</v>
      </c>
      <c r="B36" s="11" t="s">
        <v>38</v>
      </c>
      <c r="C36" s="12">
        <v>4</v>
      </c>
      <c r="D36" s="13">
        <f t="shared" si="1"/>
        <v>3.9210765707832742E-6</v>
      </c>
      <c r="E36" s="12">
        <v>20</v>
      </c>
      <c r="F36" s="13">
        <f t="shared" si="2"/>
        <v>2.0108222453243354E-5</v>
      </c>
      <c r="G36" s="12">
        <f t="shared" si="0"/>
        <v>24</v>
      </c>
      <c r="H36" s="13">
        <f t="shared" si="3"/>
        <v>1.186470088347529E-5</v>
      </c>
    </row>
    <row r="37" spans="1:8" x14ac:dyDescent="0.25">
      <c r="A37" s="10">
        <v>33</v>
      </c>
      <c r="B37" s="11" t="s">
        <v>39</v>
      </c>
      <c r="C37" s="12">
        <v>2</v>
      </c>
      <c r="D37" s="13">
        <f t="shared" si="1"/>
        <v>1.9605382853916371E-6</v>
      </c>
      <c r="E37" s="12">
        <v>0</v>
      </c>
      <c r="F37" s="13">
        <f t="shared" si="2"/>
        <v>0</v>
      </c>
      <c r="G37" s="12">
        <f t="shared" ref="G37:G68" si="4">C37+E37</f>
        <v>2</v>
      </c>
      <c r="H37" s="13">
        <f t="shared" si="3"/>
        <v>9.8872507362294081E-7</v>
      </c>
    </row>
    <row r="38" spans="1:8" x14ac:dyDescent="0.25">
      <c r="A38" s="10">
        <v>34</v>
      </c>
      <c r="B38" s="11" t="s">
        <v>40</v>
      </c>
      <c r="C38" s="12">
        <v>5</v>
      </c>
      <c r="D38" s="13">
        <f t="shared" si="1"/>
        <v>4.901345713479093E-6</v>
      </c>
      <c r="E38" s="12">
        <v>9</v>
      </c>
      <c r="F38" s="13">
        <f t="shared" si="2"/>
        <v>9.0487001039595099E-6</v>
      </c>
      <c r="G38" s="12">
        <f t="shared" si="4"/>
        <v>14</v>
      </c>
      <c r="H38" s="13">
        <f t="shared" si="3"/>
        <v>6.9210755153605852E-6</v>
      </c>
    </row>
    <row r="39" spans="1:8" x14ac:dyDescent="0.25">
      <c r="A39" s="10">
        <v>35</v>
      </c>
      <c r="B39" s="11" t="s">
        <v>41</v>
      </c>
      <c r="C39" s="12">
        <v>229</v>
      </c>
      <c r="D39" s="13">
        <f t="shared" si="1"/>
        <v>2.2448163367734246E-4</v>
      </c>
      <c r="E39" s="12">
        <v>3</v>
      </c>
      <c r="F39" s="13">
        <f t="shared" si="2"/>
        <v>3.0162333679865033E-6</v>
      </c>
      <c r="G39" s="12">
        <f t="shared" si="4"/>
        <v>232</v>
      </c>
      <c r="H39" s="13">
        <f t="shared" si="3"/>
        <v>1.1469210854026114E-4</v>
      </c>
    </row>
    <row r="40" spans="1:8" x14ac:dyDescent="0.25">
      <c r="A40" s="10">
        <v>36</v>
      </c>
      <c r="B40" s="11" t="s">
        <v>42</v>
      </c>
      <c r="C40" s="12">
        <v>55</v>
      </c>
      <c r="D40" s="13">
        <f t="shared" si="1"/>
        <v>5.3914802848270022E-5</v>
      </c>
      <c r="E40" s="12">
        <v>19</v>
      </c>
      <c r="F40" s="13">
        <f t="shared" si="2"/>
        <v>1.9102811330581187E-5</v>
      </c>
      <c r="G40" s="12">
        <f t="shared" si="4"/>
        <v>74</v>
      </c>
      <c r="H40" s="13">
        <f t="shared" si="3"/>
        <v>3.658282772404881E-5</v>
      </c>
    </row>
    <row r="41" spans="1:8" x14ac:dyDescent="0.25">
      <c r="A41" s="10">
        <v>37</v>
      </c>
      <c r="B41" s="11" t="s">
        <v>43</v>
      </c>
      <c r="C41" s="12">
        <v>3</v>
      </c>
      <c r="D41" s="13">
        <f t="shared" si="1"/>
        <v>2.9408074280874559E-6</v>
      </c>
      <c r="E41" s="12">
        <v>1</v>
      </c>
      <c r="F41" s="13">
        <f t="shared" si="2"/>
        <v>1.0054111226621678E-6</v>
      </c>
      <c r="G41" s="12">
        <f t="shared" si="4"/>
        <v>4</v>
      </c>
      <c r="H41" s="13">
        <f t="shared" si="3"/>
        <v>1.9774501472458816E-6</v>
      </c>
    </row>
    <row r="42" spans="1:8" x14ac:dyDescent="0.25">
      <c r="A42" s="10">
        <v>38</v>
      </c>
      <c r="B42" s="11" t="s">
        <v>44</v>
      </c>
      <c r="C42" s="12">
        <v>2</v>
      </c>
      <c r="D42" s="13">
        <f t="shared" si="1"/>
        <v>1.9605382853916371E-6</v>
      </c>
      <c r="E42" s="12">
        <v>6</v>
      </c>
      <c r="F42" s="13">
        <f t="shared" si="2"/>
        <v>6.0324667359730066E-6</v>
      </c>
      <c r="G42" s="12">
        <f t="shared" si="4"/>
        <v>8</v>
      </c>
      <c r="H42" s="13">
        <f t="shared" si="3"/>
        <v>3.9549002944917632E-6</v>
      </c>
    </row>
    <row r="43" spans="1:8" x14ac:dyDescent="0.25">
      <c r="A43" s="10">
        <v>39</v>
      </c>
      <c r="B43" s="11" t="s">
        <v>45</v>
      </c>
      <c r="C43" s="12">
        <v>1</v>
      </c>
      <c r="D43" s="13">
        <f t="shared" si="1"/>
        <v>9.8026914269581855E-7</v>
      </c>
      <c r="E43" s="12">
        <v>5</v>
      </c>
      <c r="F43" s="13">
        <f t="shared" si="2"/>
        <v>5.0270556133108386E-6</v>
      </c>
      <c r="G43" s="12">
        <f t="shared" si="4"/>
        <v>6</v>
      </c>
      <c r="H43" s="13">
        <f t="shared" si="3"/>
        <v>2.9661752208688224E-6</v>
      </c>
    </row>
    <row r="44" spans="1:8" x14ac:dyDescent="0.25">
      <c r="A44" s="10">
        <v>40</v>
      </c>
      <c r="B44" s="11" t="s">
        <v>46</v>
      </c>
      <c r="C44" s="12">
        <v>2</v>
      </c>
      <c r="D44" s="13">
        <f t="shared" si="1"/>
        <v>1.9605382853916371E-6</v>
      </c>
      <c r="E44" s="12">
        <v>2</v>
      </c>
      <c r="F44" s="13">
        <f t="shared" si="2"/>
        <v>2.0108222453243357E-6</v>
      </c>
      <c r="G44" s="12">
        <f t="shared" si="4"/>
        <v>4</v>
      </c>
      <c r="H44" s="13">
        <f t="shared" si="3"/>
        <v>1.9774501472458816E-6</v>
      </c>
    </row>
    <row r="45" spans="1:8" x14ac:dyDescent="0.25">
      <c r="A45" s="10">
        <v>41</v>
      </c>
      <c r="B45" s="11" t="s">
        <v>47</v>
      </c>
      <c r="C45" s="12">
        <v>14</v>
      </c>
      <c r="D45" s="13">
        <f t="shared" si="1"/>
        <v>1.3723767997741459E-5</v>
      </c>
      <c r="E45" s="12">
        <v>0</v>
      </c>
      <c r="F45" s="13">
        <f t="shared" si="2"/>
        <v>0</v>
      </c>
      <c r="G45" s="12">
        <f t="shared" si="4"/>
        <v>14</v>
      </c>
      <c r="H45" s="13">
        <f t="shared" si="3"/>
        <v>6.9210755153605852E-6</v>
      </c>
    </row>
    <row r="46" spans="1:8" x14ac:dyDescent="0.25">
      <c r="A46" s="10">
        <v>42</v>
      </c>
      <c r="B46" s="11" t="s">
        <v>48</v>
      </c>
      <c r="C46" s="12">
        <v>68</v>
      </c>
      <c r="D46" s="13">
        <f t="shared" si="1"/>
        <v>6.6658301703315662E-5</v>
      </c>
      <c r="E46" s="12">
        <v>16</v>
      </c>
      <c r="F46" s="13">
        <f t="shared" si="2"/>
        <v>1.6086577962594685E-5</v>
      </c>
      <c r="G46" s="12">
        <f t="shared" si="4"/>
        <v>84</v>
      </c>
      <c r="H46" s="13">
        <f t="shared" si="3"/>
        <v>4.1526453092163515E-5</v>
      </c>
    </row>
    <row r="47" spans="1:8" x14ac:dyDescent="0.25">
      <c r="A47" s="10">
        <v>43</v>
      </c>
      <c r="B47" s="11" t="s">
        <v>49</v>
      </c>
      <c r="C47" s="12">
        <v>5</v>
      </c>
      <c r="D47" s="13">
        <f t="shared" si="1"/>
        <v>4.901345713479093E-6</v>
      </c>
      <c r="E47" s="12">
        <v>0</v>
      </c>
      <c r="F47" s="13">
        <f t="shared" si="2"/>
        <v>0</v>
      </c>
      <c r="G47" s="12">
        <f t="shared" si="4"/>
        <v>5</v>
      </c>
      <c r="H47" s="13">
        <f t="shared" si="3"/>
        <v>2.4718126840573518E-6</v>
      </c>
    </row>
    <row r="48" spans="1:8" x14ac:dyDescent="0.25">
      <c r="A48" s="10">
        <v>44</v>
      </c>
      <c r="B48" s="11" t="s">
        <v>50</v>
      </c>
      <c r="C48" s="12">
        <v>37</v>
      </c>
      <c r="D48" s="13">
        <f t="shared" si="1"/>
        <v>3.6269958279745284E-5</v>
      </c>
      <c r="E48" s="12">
        <v>6</v>
      </c>
      <c r="F48" s="13">
        <f t="shared" si="2"/>
        <v>6.0324667359730066E-6</v>
      </c>
      <c r="G48" s="12">
        <f t="shared" si="4"/>
        <v>43</v>
      </c>
      <c r="H48" s="13">
        <f t="shared" si="3"/>
        <v>2.1257589082893227E-5</v>
      </c>
    </row>
    <row r="49" spans="1:8" x14ac:dyDescent="0.25">
      <c r="A49" s="10">
        <v>45</v>
      </c>
      <c r="B49" s="11" t="s">
        <v>51</v>
      </c>
      <c r="C49" s="12">
        <v>72</v>
      </c>
      <c r="D49" s="13">
        <f t="shared" si="1"/>
        <v>7.0579378274098937E-5</v>
      </c>
      <c r="E49" s="12">
        <v>12</v>
      </c>
      <c r="F49" s="13">
        <f t="shared" si="2"/>
        <v>1.2064933471946013E-5</v>
      </c>
      <c r="G49" s="12">
        <f t="shared" si="4"/>
        <v>84</v>
      </c>
      <c r="H49" s="13">
        <f t="shared" si="3"/>
        <v>4.1526453092163515E-5</v>
      </c>
    </row>
    <row r="50" spans="1:8" x14ac:dyDescent="0.25">
      <c r="A50" s="10">
        <v>46</v>
      </c>
      <c r="B50" s="11" t="s">
        <v>52</v>
      </c>
      <c r="C50" s="12">
        <v>4</v>
      </c>
      <c r="D50" s="13">
        <f t="shared" si="1"/>
        <v>3.9210765707832742E-6</v>
      </c>
      <c r="E50" s="12">
        <v>1</v>
      </c>
      <c r="F50" s="13">
        <f t="shared" si="2"/>
        <v>1.0054111226621678E-6</v>
      </c>
      <c r="G50" s="12">
        <f t="shared" si="4"/>
        <v>5</v>
      </c>
      <c r="H50" s="13">
        <f t="shared" si="3"/>
        <v>2.4718126840573518E-6</v>
      </c>
    </row>
    <row r="51" spans="1:8" x14ac:dyDescent="0.25">
      <c r="A51" s="10">
        <v>47</v>
      </c>
      <c r="B51" s="11" t="s">
        <v>53</v>
      </c>
      <c r="C51" s="12">
        <v>1</v>
      </c>
      <c r="D51" s="13">
        <f t="shared" si="1"/>
        <v>9.8026914269581855E-7</v>
      </c>
      <c r="E51" s="12">
        <v>0</v>
      </c>
      <c r="F51" s="13">
        <f t="shared" si="2"/>
        <v>0</v>
      </c>
      <c r="G51" s="12">
        <f t="shared" si="4"/>
        <v>1</v>
      </c>
      <c r="H51" s="13">
        <f t="shared" si="3"/>
        <v>4.943625368114704E-7</v>
      </c>
    </row>
    <row r="52" spans="1:8" x14ac:dyDescent="0.25">
      <c r="A52" s="10">
        <v>48</v>
      </c>
      <c r="B52" s="11" t="s">
        <v>54</v>
      </c>
      <c r="C52" s="12">
        <v>0</v>
      </c>
      <c r="D52" s="13">
        <f t="shared" si="1"/>
        <v>0</v>
      </c>
      <c r="E52" s="12">
        <v>2</v>
      </c>
      <c r="F52" s="13">
        <f t="shared" si="2"/>
        <v>2.0108222453243357E-6</v>
      </c>
      <c r="G52" s="12">
        <f t="shared" si="4"/>
        <v>2</v>
      </c>
      <c r="H52" s="13">
        <f t="shared" si="3"/>
        <v>9.8872507362294081E-7</v>
      </c>
    </row>
    <row r="53" spans="1:8" x14ac:dyDescent="0.25">
      <c r="A53" s="10">
        <v>49</v>
      </c>
      <c r="B53" s="11" t="s">
        <v>55</v>
      </c>
      <c r="C53" s="12">
        <v>0</v>
      </c>
      <c r="D53" s="13">
        <f t="shared" si="1"/>
        <v>0</v>
      </c>
      <c r="E53" s="12">
        <v>0</v>
      </c>
      <c r="F53" s="13">
        <f t="shared" si="2"/>
        <v>0</v>
      </c>
      <c r="G53" s="12">
        <f t="shared" si="4"/>
        <v>0</v>
      </c>
      <c r="H53" s="13">
        <f t="shared" si="3"/>
        <v>0</v>
      </c>
    </row>
    <row r="54" spans="1:8" x14ac:dyDescent="0.25">
      <c r="A54" s="10">
        <v>50</v>
      </c>
      <c r="B54" s="11" t="s">
        <v>56</v>
      </c>
      <c r="C54" s="12">
        <v>0</v>
      </c>
      <c r="D54" s="13">
        <f t="shared" si="1"/>
        <v>0</v>
      </c>
      <c r="E54" s="12">
        <v>0</v>
      </c>
      <c r="F54" s="13">
        <f t="shared" si="2"/>
        <v>0</v>
      </c>
      <c r="G54" s="12">
        <f t="shared" si="4"/>
        <v>0</v>
      </c>
      <c r="H54" s="13">
        <f t="shared" si="3"/>
        <v>0</v>
      </c>
    </row>
    <row r="55" spans="1:8" x14ac:dyDescent="0.25">
      <c r="A55" s="10">
        <v>51</v>
      </c>
      <c r="B55" s="11" t="s">
        <v>57</v>
      </c>
      <c r="C55" s="12">
        <v>0</v>
      </c>
      <c r="D55" s="13">
        <f t="shared" si="1"/>
        <v>0</v>
      </c>
      <c r="E55" s="12">
        <v>0</v>
      </c>
      <c r="F55" s="13">
        <f t="shared" si="2"/>
        <v>0</v>
      </c>
      <c r="G55" s="12">
        <f t="shared" si="4"/>
        <v>0</v>
      </c>
      <c r="H55" s="13">
        <f t="shared" si="3"/>
        <v>0</v>
      </c>
    </row>
    <row r="56" spans="1:8" x14ac:dyDescent="0.25">
      <c r="A56" s="10">
        <v>52</v>
      </c>
      <c r="B56" s="11" t="s">
        <v>58</v>
      </c>
      <c r="C56" s="12">
        <v>0</v>
      </c>
      <c r="D56" s="13">
        <f t="shared" si="1"/>
        <v>0</v>
      </c>
      <c r="E56" s="12">
        <v>0</v>
      </c>
      <c r="F56" s="13">
        <f t="shared" si="2"/>
        <v>0</v>
      </c>
      <c r="G56" s="12">
        <f t="shared" si="4"/>
        <v>0</v>
      </c>
      <c r="H56" s="13">
        <f t="shared" si="3"/>
        <v>0</v>
      </c>
    </row>
    <row r="57" spans="1:8" x14ac:dyDescent="0.25">
      <c r="A57" s="10">
        <v>53</v>
      </c>
      <c r="B57" s="11" t="s">
        <v>59</v>
      </c>
      <c r="C57" s="12">
        <v>0</v>
      </c>
      <c r="D57" s="13">
        <f t="shared" si="1"/>
        <v>0</v>
      </c>
      <c r="E57" s="12">
        <v>0</v>
      </c>
      <c r="F57" s="13">
        <f t="shared" si="2"/>
        <v>0</v>
      </c>
      <c r="G57" s="12">
        <f t="shared" si="4"/>
        <v>0</v>
      </c>
      <c r="H57" s="13">
        <f t="shared" si="3"/>
        <v>0</v>
      </c>
    </row>
    <row r="58" spans="1:8" x14ac:dyDescent="0.25">
      <c r="A58" s="10">
        <v>54</v>
      </c>
      <c r="B58" s="11" t="s">
        <v>60</v>
      </c>
      <c r="C58" s="12">
        <v>0</v>
      </c>
      <c r="D58" s="13">
        <f t="shared" si="1"/>
        <v>0</v>
      </c>
      <c r="E58" s="12">
        <v>0</v>
      </c>
      <c r="F58" s="13">
        <f t="shared" si="2"/>
        <v>0</v>
      </c>
      <c r="G58" s="12">
        <f t="shared" si="4"/>
        <v>0</v>
      </c>
      <c r="H58" s="13">
        <f t="shared" si="3"/>
        <v>0</v>
      </c>
    </row>
    <row r="59" spans="1:8" x14ac:dyDescent="0.25">
      <c r="A59" s="10">
        <v>55</v>
      </c>
      <c r="B59" s="11" t="s">
        <v>61</v>
      </c>
      <c r="C59" s="12">
        <v>0</v>
      </c>
      <c r="D59" s="13">
        <f t="shared" si="1"/>
        <v>0</v>
      </c>
      <c r="E59" s="12">
        <v>0</v>
      </c>
      <c r="F59" s="13">
        <f t="shared" si="2"/>
        <v>0</v>
      </c>
      <c r="G59" s="12">
        <f t="shared" si="4"/>
        <v>0</v>
      </c>
      <c r="H59" s="13">
        <f t="shared" si="3"/>
        <v>0</v>
      </c>
    </row>
    <row r="60" spans="1:8" x14ac:dyDescent="0.25">
      <c r="A60" s="10">
        <v>56</v>
      </c>
      <c r="B60" s="11" t="s">
        <v>62</v>
      </c>
      <c r="C60" s="12">
        <v>0</v>
      </c>
      <c r="D60" s="13">
        <f t="shared" si="1"/>
        <v>0</v>
      </c>
      <c r="E60" s="12">
        <v>0</v>
      </c>
      <c r="F60" s="13">
        <f t="shared" si="2"/>
        <v>0</v>
      </c>
      <c r="G60" s="12">
        <f t="shared" si="4"/>
        <v>0</v>
      </c>
      <c r="H60" s="13">
        <f t="shared" si="3"/>
        <v>0</v>
      </c>
    </row>
    <row r="61" spans="1:8" x14ac:dyDescent="0.25">
      <c r="A61" s="10">
        <v>57</v>
      </c>
      <c r="B61" s="11" t="s">
        <v>63</v>
      </c>
      <c r="C61" s="12">
        <v>0</v>
      </c>
      <c r="D61" s="13">
        <f t="shared" si="1"/>
        <v>0</v>
      </c>
      <c r="E61" s="12">
        <v>0</v>
      </c>
      <c r="F61" s="13">
        <f t="shared" si="2"/>
        <v>0</v>
      </c>
      <c r="G61" s="12">
        <f t="shared" si="4"/>
        <v>0</v>
      </c>
      <c r="H61" s="13">
        <f t="shared" si="3"/>
        <v>0</v>
      </c>
    </row>
    <row r="62" spans="1:8" x14ac:dyDescent="0.25">
      <c r="A62" s="10">
        <v>58</v>
      </c>
      <c r="B62" s="11" t="s">
        <v>64</v>
      </c>
      <c r="C62" s="12">
        <v>1</v>
      </c>
      <c r="D62" s="13">
        <f t="shared" si="1"/>
        <v>9.8026914269581855E-7</v>
      </c>
      <c r="E62" s="12">
        <v>0</v>
      </c>
      <c r="F62" s="13">
        <f t="shared" si="2"/>
        <v>0</v>
      </c>
      <c r="G62" s="12">
        <f t="shared" si="4"/>
        <v>1</v>
      </c>
      <c r="H62" s="13">
        <f t="shared" si="3"/>
        <v>4.943625368114704E-7</v>
      </c>
    </row>
    <row r="63" spans="1:8" x14ac:dyDescent="0.25">
      <c r="A63" s="10">
        <v>59</v>
      </c>
      <c r="B63" s="11" t="s">
        <v>65</v>
      </c>
      <c r="C63" s="12">
        <v>0</v>
      </c>
      <c r="D63" s="13">
        <f t="shared" si="1"/>
        <v>0</v>
      </c>
      <c r="E63" s="12">
        <v>0</v>
      </c>
      <c r="F63" s="13">
        <f t="shared" si="2"/>
        <v>0</v>
      </c>
      <c r="G63" s="12">
        <f t="shared" si="4"/>
        <v>0</v>
      </c>
      <c r="H63" s="13">
        <f t="shared" si="3"/>
        <v>0</v>
      </c>
    </row>
    <row r="64" spans="1:8" x14ac:dyDescent="0.25">
      <c r="A64" s="10">
        <v>60</v>
      </c>
      <c r="B64" s="11" t="s">
        <v>66</v>
      </c>
      <c r="C64" s="12">
        <v>0</v>
      </c>
      <c r="D64" s="13">
        <f t="shared" si="1"/>
        <v>0</v>
      </c>
      <c r="E64" s="12">
        <v>0</v>
      </c>
      <c r="F64" s="13">
        <f t="shared" si="2"/>
        <v>0</v>
      </c>
      <c r="G64" s="12">
        <f t="shared" si="4"/>
        <v>0</v>
      </c>
      <c r="H64" s="13">
        <f t="shared" si="3"/>
        <v>0</v>
      </c>
    </row>
    <row r="65" spans="1:8" x14ac:dyDescent="0.25">
      <c r="A65" s="10">
        <v>61</v>
      </c>
      <c r="B65" s="11" t="s">
        <v>67</v>
      </c>
      <c r="C65" s="12">
        <v>0</v>
      </c>
      <c r="D65" s="13">
        <f t="shared" si="1"/>
        <v>0</v>
      </c>
      <c r="E65" s="12">
        <v>0</v>
      </c>
      <c r="F65" s="13">
        <f t="shared" si="2"/>
        <v>0</v>
      </c>
      <c r="G65" s="12">
        <f t="shared" si="4"/>
        <v>0</v>
      </c>
      <c r="H65" s="13">
        <f t="shared" si="3"/>
        <v>0</v>
      </c>
    </row>
    <row r="66" spans="1:8" x14ac:dyDescent="0.25">
      <c r="A66" s="10">
        <v>62</v>
      </c>
      <c r="B66" s="11" t="s">
        <v>68</v>
      </c>
      <c r="C66" s="12">
        <v>0</v>
      </c>
      <c r="D66" s="13">
        <f t="shared" si="1"/>
        <v>0</v>
      </c>
      <c r="E66" s="12">
        <v>1</v>
      </c>
      <c r="F66" s="13">
        <f t="shared" si="2"/>
        <v>1.0054111226621678E-6</v>
      </c>
      <c r="G66" s="12">
        <f t="shared" si="4"/>
        <v>1</v>
      </c>
      <c r="H66" s="13">
        <f t="shared" si="3"/>
        <v>4.943625368114704E-7</v>
      </c>
    </row>
    <row r="67" spans="1:8" x14ac:dyDescent="0.25">
      <c r="A67" s="10">
        <v>63</v>
      </c>
      <c r="B67" s="11" t="s">
        <v>69</v>
      </c>
      <c r="C67" s="12">
        <v>16</v>
      </c>
      <c r="D67" s="13">
        <f t="shared" si="1"/>
        <v>1.5684306283133097E-5</v>
      </c>
      <c r="E67" s="12">
        <v>5</v>
      </c>
      <c r="F67" s="13">
        <f t="shared" si="2"/>
        <v>5.0270556133108386E-6</v>
      </c>
      <c r="G67" s="12">
        <f t="shared" si="4"/>
        <v>21</v>
      </c>
      <c r="H67" s="13">
        <f t="shared" si="3"/>
        <v>1.0381613273040879E-5</v>
      </c>
    </row>
    <row r="68" spans="1:8" x14ac:dyDescent="0.25">
      <c r="A68" s="10">
        <v>64</v>
      </c>
      <c r="B68" s="11" t="s">
        <v>70</v>
      </c>
      <c r="C68" s="12">
        <v>152</v>
      </c>
      <c r="D68" s="13">
        <f t="shared" si="1"/>
        <v>1.4900090968976442E-4</v>
      </c>
      <c r="E68" s="12">
        <v>143</v>
      </c>
      <c r="F68" s="13">
        <f t="shared" si="2"/>
        <v>1.4377379054068999E-4</v>
      </c>
      <c r="G68" s="12">
        <f t="shared" si="4"/>
        <v>295</v>
      </c>
      <c r="H68" s="13">
        <f t="shared" si="3"/>
        <v>1.4583694835938377E-4</v>
      </c>
    </row>
    <row r="69" spans="1:8" x14ac:dyDescent="0.25">
      <c r="A69" s="10">
        <v>65</v>
      </c>
      <c r="B69" s="11" t="s">
        <v>71</v>
      </c>
      <c r="C69" s="12">
        <v>5255</v>
      </c>
      <c r="D69" s="13">
        <f t="shared" si="1"/>
        <v>5.1513143448665265E-3</v>
      </c>
      <c r="E69" s="12">
        <v>9109</v>
      </c>
      <c r="F69" s="13">
        <f t="shared" si="2"/>
        <v>9.1582899163296858E-3</v>
      </c>
      <c r="G69" s="12">
        <f t="shared" ref="G69:G104" si="5">C69+E69</f>
        <v>14364</v>
      </c>
      <c r="H69" s="13">
        <f t="shared" si="3"/>
        <v>7.1010234787599611E-3</v>
      </c>
    </row>
    <row r="70" spans="1:8" x14ac:dyDescent="0.25">
      <c r="A70" s="10">
        <v>66</v>
      </c>
      <c r="B70" s="11" t="s">
        <v>72</v>
      </c>
      <c r="C70" s="12">
        <v>0</v>
      </c>
      <c r="D70" s="13">
        <f t="shared" ref="D70:D104" si="6">C70/1020128</f>
        <v>0</v>
      </c>
      <c r="E70" s="12">
        <v>0</v>
      </c>
      <c r="F70" s="13">
        <f t="shared" ref="F70:F104" si="7">E70/994618</f>
        <v>0</v>
      </c>
      <c r="G70" s="12">
        <f t="shared" si="5"/>
        <v>0</v>
      </c>
      <c r="H70" s="13">
        <f t="shared" ref="H70:H103" si="8">G70/2022807</f>
        <v>0</v>
      </c>
    </row>
    <row r="71" spans="1:8" x14ac:dyDescent="0.25">
      <c r="A71" s="10">
        <v>67</v>
      </c>
      <c r="B71" s="11" t="s">
        <v>73</v>
      </c>
      <c r="C71" s="12">
        <v>23</v>
      </c>
      <c r="D71" s="13">
        <f t="shared" si="6"/>
        <v>2.2546190282003828E-5</v>
      </c>
      <c r="E71" s="12">
        <v>2</v>
      </c>
      <c r="F71" s="13">
        <f t="shared" si="7"/>
        <v>2.0108222453243357E-6</v>
      </c>
      <c r="G71" s="12">
        <f t="shared" si="5"/>
        <v>25</v>
      </c>
      <c r="H71" s="13">
        <f t="shared" si="8"/>
        <v>1.2359063420286759E-5</v>
      </c>
    </row>
    <row r="72" spans="1:8" x14ac:dyDescent="0.25">
      <c r="A72" s="10">
        <v>68</v>
      </c>
      <c r="B72" s="11" t="s">
        <v>74</v>
      </c>
      <c r="C72" s="12">
        <v>8</v>
      </c>
      <c r="D72" s="13">
        <f t="shared" si="6"/>
        <v>7.8421531415665484E-6</v>
      </c>
      <c r="E72" s="12">
        <v>19</v>
      </c>
      <c r="F72" s="13">
        <f t="shared" si="7"/>
        <v>1.9102811330581187E-5</v>
      </c>
      <c r="G72" s="12">
        <f t="shared" si="5"/>
        <v>27</v>
      </c>
      <c r="H72" s="13">
        <f t="shared" si="8"/>
        <v>1.3347788493909701E-5</v>
      </c>
    </row>
    <row r="73" spans="1:8" x14ac:dyDescent="0.25">
      <c r="A73" s="10">
        <v>69</v>
      </c>
      <c r="B73" s="11" t="s">
        <v>75</v>
      </c>
      <c r="C73" s="12">
        <v>10</v>
      </c>
      <c r="D73" s="13">
        <f t="shared" si="6"/>
        <v>9.8026914269581859E-6</v>
      </c>
      <c r="E73" s="12">
        <v>0</v>
      </c>
      <c r="F73" s="13">
        <f t="shared" si="7"/>
        <v>0</v>
      </c>
      <c r="G73" s="12">
        <f t="shared" si="5"/>
        <v>10</v>
      </c>
      <c r="H73" s="13">
        <f t="shared" si="8"/>
        <v>4.9436253681147036E-6</v>
      </c>
    </row>
    <row r="74" spans="1:8" x14ac:dyDescent="0.25">
      <c r="A74" s="10">
        <v>70</v>
      </c>
      <c r="B74" s="11" t="s">
        <v>76</v>
      </c>
      <c r="C74" s="12">
        <v>2</v>
      </c>
      <c r="D74" s="13">
        <f t="shared" si="6"/>
        <v>1.9605382853916371E-6</v>
      </c>
      <c r="E74" s="12">
        <v>1</v>
      </c>
      <c r="F74" s="13">
        <f t="shared" si="7"/>
        <v>1.0054111226621678E-6</v>
      </c>
      <c r="G74" s="12">
        <f t="shared" si="5"/>
        <v>3</v>
      </c>
      <c r="H74" s="13">
        <f t="shared" si="8"/>
        <v>1.4830876104344112E-6</v>
      </c>
    </row>
    <row r="75" spans="1:8" x14ac:dyDescent="0.25">
      <c r="A75" s="10">
        <v>71</v>
      </c>
      <c r="B75" s="11" t="s">
        <v>77</v>
      </c>
      <c r="C75" s="12">
        <v>4</v>
      </c>
      <c r="D75" s="13">
        <f t="shared" si="6"/>
        <v>3.9210765707832742E-6</v>
      </c>
      <c r="E75" s="12">
        <v>5</v>
      </c>
      <c r="F75" s="13">
        <f t="shared" si="7"/>
        <v>5.0270556133108386E-6</v>
      </c>
      <c r="G75" s="12">
        <f t="shared" si="5"/>
        <v>9</v>
      </c>
      <c r="H75" s="13">
        <f t="shared" si="8"/>
        <v>4.4492628313032338E-6</v>
      </c>
    </row>
    <row r="76" spans="1:8" x14ac:dyDescent="0.25">
      <c r="A76" s="10">
        <v>72</v>
      </c>
      <c r="B76" s="11" t="s">
        <v>78</v>
      </c>
      <c r="C76" s="12">
        <v>164</v>
      </c>
      <c r="D76" s="13">
        <f t="shared" si="6"/>
        <v>1.6076413940211424E-4</v>
      </c>
      <c r="E76" s="12">
        <v>224</v>
      </c>
      <c r="F76" s="13">
        <f t="shared" si="7"/>
        <v>2.2521209147632559E-4</v>
      </c>
      <c r="G76" s="12">
        <f t="shared" si="5"/>
        <v>388</v>
      </c>
      <c r="H76" s="13">
        <f t="shared" si="8"/>
        <v>1.9181266428285051E-4</v>
      </c>
    </row>
    <row r="77" spans="1:8" x14ac:dyDescent="0.25">
      <c r="A77" s="10">
        <v>73</v>
      </c>
      <c r="B77" s="11" t="s">
        <v>79</v>
      </c>
      <c r="C77" s="12">
        <v>0</v>
      </c>
      <c r="D77" s="13">
        <f t="shared" si="6"/>
        <v>0</v>
      </c>
      <c r="E77" s="12">
        <v>1156</v>
      </c>
      <c r="F77" s="13">
        <f t="shared" si="7"/>
        <v>1.1622552577974659E-3</v>
      </c>
      <c r="G77" s="12">
        <f t="shared" si="5"/>
        <v>1156</v>
      </c>
      <c r="H77" s="13">
        <f t="shared" si="8"/>
        <v>5.7148309255405981E-4</v>
      </c>
    </row>
    <row r="78" spans="1:8" x14ac:dyDescent="0.25">
      <c r="A78" s="10">
        <v>74</v>
      </c>
      <c r="B78" s="11" t="s">
        <v>80</v>
      </c>
      <c r="C78" s="12">
        <v>579</v>
      </c>
      <c r="D78" s="13">
        <f t="shared" si="6"/>
        <v>5.6757583362087899E-4</v>
      </c>
      <c r="E78" s="12">
        <v>1050</v>
      </c>
      <c r="F78" s="13">
        <f t="shared" si="7"/>
        <v>1.0556816787952762E-3</v>
      </c>
      <c r="G78" s="12">
        <f t="shared" si="5"/>
        <v>1629</v>
      </c>
      <c r="H78" s="13">
        <f t="shared" si="8"/>
        <v>8.0531657246588528E-4</v>
      </c>
    </row>
    <row r="79" spans="1:8" x14ac:dyDescent="0.25">
      <c r="A79" s="10">
        <v>75</v>
      </c>
      <c r="B79" s="11" t="s">
        <v>81</v>
      </c>
      <c r="C79" s="12">
        <v>36</v>
      </c>
      <c r="D79" s="13">
        <f t="shared" si="6"/>
        <v>3.5289689137049469E-5</v>
      </c>
      <c r="E79" s="12">
        <v>127</v>
      </c>
      <c r="F79" s="13">
        <f t="shared" si="7"/>
        <v>1.2768721257809532E-4</v>
      </c>
      <c r="G79" s="12">
        <f t="shared" si="5"/>
        <v>163</v>
      </c>
      <c r="H79" s="13">
        <f t="shared" si="8"/>
        <v>8.0581093500269681E-5</v>
      </c>
    </row>
    <row r="80" spans="1:8" x14ac:dyDescent="0.25">
      <c r="A80" s="10">
        <v>76</v>
      </c>
      <c r="B80" s="11" t="s">
        <v>82</v>
      </c>
      <c r="C80" s="12">
        <v>0</v>
      </c>
      <c r="D80" s="13">
        <f t="shared" si="6"/>
        <v>0</v>
      </c>
      <c r="E80" s="12">
        <v>2</v>
      </c>
      <c r="F80" s="13">
        <f t="shared" si="7"/>
        <v>2.0108222453243357E-6</v>
      </c>
      <c r="G80" s="12">
        <f t="shared" si="5"/>
        <v>2</v>
      </c>
      <c r="H80" s="13">
        <f t="shared" si="8"/>
        <v>9.8872507362294081E-7</v>
      </c>
    </row>
    <row r="81" spans="1:8" x14ac:dyDescent="0.25">
      <c r="A81" s="10">
        <v>77</v>
      </c>
      <c r="B81" s="11" t="s">
        <v>83</v>
      </c>
      <c r="C81" s="12">
        <v>0</v>
      </c>
      <c r="D81" s="13">
        <f t="shared" si="6"/>
        <v>0</v>
      </c>
      <c r="E81" s="12">
        <v>0</v>
      </c>
      <c r="F81" s="13">
        <f t="shared" si="7"/>
        <v>0</v>
      </c>
      <c r="G81" s="12">
        <f t="shared" si="5"/>
        <v>0</v>
      </c>
      <c r="H81" s="13">
        <f t="shared" si="8"/>
        <v>0</v>
      </c>
    </row>
    <row r="82" spans="1:8" x14ac:dyDescent="0.25">
      <c r="A82" s="10">
        <v>78</v>
      </c>
      <c r="B82" s="11" t="s">
        <v>84</v>
      </c>
      <c r="C82" s="12">
        <v>2</v>
      </c>
      <c r="D82" s="13">
        <f t="shared" si="6"/>
        <v>1.9605382853916371E-6</v>
      </c>
      <c r="E82" s="12">
        <v>1</v>
      </c>
      <c r="F82" s="13">
        <f t="shared" si="7"/>
        <v>1.0054111226621678E-6</v>
      </c>
      <c r="G82" s="12">
        <f t="shared" si="5"/>
        <v>3</v>
      </c>
      <c r="H82" s="13">
        <f t="shared" si="8"/>
        <v>1.4830876104344112E-6</v>
      </c>
    </row>
    <row r="83" spans="1:8" x14ac:dyDescent="0.25">
      <c r="A83" s="10">
        <v>79</v>
      </c>
      <c r="B83" s="11" t="s">
        <v>85</v>
      </c>
      <c r="C83" s="12">
        <v>204</v>
      </c>
      <c r="D83" s="13">
        <f t="shared" si="6"/>
        <v>1.9997490510994699E-4</v>
      </c>
      <c r="E83" s="12">
        <v>1</v>
      </c>
      <c r="F83" s="13">
        <f t="shared" si="7"/>
        <v>1.0054111226621678E-6</v>
      </c>
      <c r="G83" s="12">
        <f t="shared" si="5"/>
        <v>205</v>
      </c>
      <c r="H83" s="13">
        <f t="shared" si="8"/>
        <v>1.0134432004635144E-4</v>
      </c>
    </row>
    <row r="84" spans="1:8" x14ac:dyDescent="0.25">
      <c r="A84" s="10">
        <v>80</v>
      </c>
      <c r="B84" s="11" t="s">
        <v>86</v>
      </c>
      <c r="C84" s="12">
        <v>11</v>
      </c>
      <c r="D84" s="13">
        <f t="shared" si="6"/>
        <v>1.0782960569654005E-5</v>
      </c>
      <c r="E84" s="12">
        <v>0</v>
      </c>
      <c r="F84" s="13">
        <f t="shared" si="7"/>
        <v>0</v>
      </c>
      <c r="G84" s="12">
        <f t="shared" si="5"/>
        <v>11</v>
      </c>
      <c r="H84" s="13">
        <f t="shared" si="8"/>
        <v>5.4379879049261742E-6</v>
      </c>
    </row>
    <row r="85" spans="1:8" x14ac:dyDescent="0.25">
      <c r="A85" s="10">
        <v>81</v>
      </c>
      <c r="B85" s="11" t="s">
        <v>87</v>
      </c>
      <c r="C85" s="12">
        <v>2045</v>
      </c>
      <c r="D85" s="13">
        <f t="shared" si="6"/>
        <v>2.004650396812949E-3</v>
      </c>
      <c r="E85" s="12">
        <v>2</v>
      </c>
      <c r="F85" s="13">
        <f t="shared" si="7"/>
        <v>2.0108222453243357E-6</v>
      </c>
      <c r="G85" s="12">
        <f t="shared" si="5"/>
        <v>2047</v>
      </c>
      <c r="H85" s="13">
        <f t="shared" si="8"/>
        <v>1.0119601128530799E-3</v>
      </c>
    </row>
    <row r="86" spans="1:8" x14ac:dyDescent="0.25">
      <c r="A86" s="10">
        <v>82</v>
      </c>
      <c r="B86" s="11" t="s">
        <v>88</v>
      </c>
      <c r="C86" s="12">
        <v>1</v>
      </c>
      <c r="D86" s="13">
        <f t="shared" si="6"/>
        <v>9.8026914269581855E-7</v>
      </c>
      <c r="E86" s="12">
        <v>1</v>
      </c>
      <c r="F86" s="13">
        <f t="shared" si="7"/>
        <v>1.0054111226621678E-6</v>
      </c>
      <c r="G86" s="12">
        <f t="shared" si="5"/>
        <v>2</v>
      </c>
      <c r="H86" s="13">
        <f t="shared" si="8"/>
        <v>9.8872507362294081E-7</v>
      </c>
    </row>
    <row r="87" spans="1:8" x14ac:dyDescent="0.25">
      <c r="A87" s="10">
        <v>83</v>
      </c>
      <c r="B87" s="11" t="s">
        <v>89</v>
      </c>
      <c r="C87" s="12">
        <v>10</v>
      </c>
      <c r="D87" s="13">
        <f t="shared" si="6"/>
        <v>9.8026914269581859E-6</v>
      </c>
      <c r="E87" s="12">
        <v>2</v>
      </c>
      <c r="F87" s="13">
        <f t="shared" si="7"/>
        <v>2.0108222453243357E-6</v>
      </c>
      <c r="G87" s="12">
        <f t="shared" si="5"/>
        <v>12</v>
      </c>
      <c r="H87" s="13">
        <f t="shared" si="8"/>
        <v>5.9323504417376448E-6</v>
      </c>
    </row>
    <row r="88" spans="1:8" x14ac:dyDescent="0.25">
      <c r="A88" s="10">
        <v>84</v>
      </c>
      <c r="B88" s="11" t="s">
        <v>90</v>
      </c>
      <c r="C88" s="12">
        <v>17838</v>
      </c>
      <c r="D88" s="13">
        <f t="shared" si="6"/>
        <v>1.7486040967408013E-2</v>
      </c>
      <c r="E88" s="12">
        <v>15267</v>
      </c>
      <c r="F88" s="13">
        <f t="shared" si="7"/>
        <v>1.5349611609683315E-2</v>
      </c>
      <c r="G88" s="12">
        <f t="shared" si="5"/>
        <v>33105</v>
      </c>
      <c r="H88" s="13">
        <f t="shared" si="8"/>
        <v>1.6365871781143727E-2</v>
      </c>
    </row>
    <row r="89" spans="1:8" x14ac:dyDescent="0.25">
      <c r="A89" s="10">
        <v>85</v>
      </c>
      <c r="B89" s="11" t="s">
        <v>91</v>
      </c>
      <c r="C89" s="12">
        <v>2561</v>
      </c>
      <c r="D89" s="13">
        <f t="shared" si="6"/>
        <v>2.5104692744439914E-3</v>
      </c>
      <c r="E89" s="12">
        <v>471</v>
      </c>
      <c r="F89" s="13">
        <f t="shared" si="7"/>
        <v>4.7354863877388103E-4</v>
      </c>
      <c r="G89" s="12">
        <f t="shared" si="5"/>
        <v>3032</v>
      </c>
      <c r="H89" s="13">
        <f t="shared" si="8"/>
        <v>1.4989072116123783E-3</v>
      </c>
    </row>
    <row r="90" spans="1:8" x14ac:dyDescent="0.25">
      <c r="A90" s="10">
        <v>86</v>
      </c>
      <c r="B90" s="11" t="s">
        <v>92</v>
      </c>
      <c r="C90" s="12">
        <v>163</v>
      </c>
      <c r="D90" s="13">
        <f t="shared" si="6"/>
        <v>1.5978387025941841E-4</v>
      </c>
      <c r="E90" s="12">
        <v>9</v>
      </c>
      <c r="F90" s="13">
        <f t="shared" si="7"/>
        <v>9.0487001039595099E-6</v>
      </c>
      <c r="G90" s="12">
        <f t="shared" si="5"/>
        <v>172</v>
      </c>
      <c r="H90" s="13">
        <f t="shared" si="8"/>
        <v>8.5030356331572909E-5</v>
      </c>
    </row>
    <row r="91" spans="1:8" x14ac:dyDescent="0.25">
      <c r="A91" s="10">
        <v>87</v>
      </c>
      <c r="B91" s="11" t="s">
        <v>93</v>
      </c>
      <c r="C91" s="12">
        <v>0</v>
      </c>
      <c r="D91" s="13">
        <f t="shared" si="6"/>
        <v>0</v>
      </c>
      <c r="E91" s="12">
        <v>16</v>
      </c>
      <c r="F91" s="13">
        <f t="shared" si="7"/>
        <v>1.6086577962594685E-5</v>
      </c>
      <c r="G91" s="12">
        <f t="shared" si="5"/>
        <v>16</v>
      </c>
      <c r="H91" s="13">
        <f t="shared" si="8"/>
        <v>7.9098005889835265E-6</v>
      </c>
    </row>
    <row r="92" spans="1:8" x14ac:dyDescent="0.25">
      <c r="A92" s="10">
        <v>88</v>
      </c>
      <c r="B92" s="11" t="s">
        <v>94</v>
      </c>
      <c r="C92" s="12">
        <v>100808</v>
      </c>
      <c r="D92" s="13">
        <f t="shared" si="6"/>
        <v>9.8818971736880076E-2</v>
      </c>
      <c r="E92" s="12">
        <v>35636</v>
      </c>
      <c r="F92" s="13">
        <f t="shared" si="7"/>
        <v>3.5828830767189013E-2</v>
      </c>
      <c r="G92" s="12">
        <f t="shared" si="5"/>
        <v>136444</v>
      </c>
      <c r="H92" s="13">
        <f t="shared" si="8"/>
        <v>6.7452801972704271E-2</v>
      </c>
    </row>
    <row r="93" spans="1:8" x14ac:dyDescent="0.25">
      <c r="A93" s="10">
        <v>89</v>
      </c>
      <c r="B93" s="11" t="s">
        <v>95</v>
      </c>
      <c r="C93" s="12">
        <v>65</v>
      </c>
      <c r="D93" s="13">
        <f t="shared" si="6"/>
        <v>6.3717494275228209E-5</v>
      </c>
      <c r="E93" s="12">
        <v>35</v>
      </c>
      <c r="F93" s="13">
        <f t="shared" si="7"/>
        <v>3.5189389293175873E-5</v>
      </c>
      <c r="G93" s="12">
        <f t="shared" si="5"/>
        <v>100</v>
      </c>
      <c r="H93" s="13">
        <f t="shared" si="8"/>
        <v>4.9436253681147038E-5</v>
      </c>
    </row>
    <row r="94" spans="1:8" x14ac:dyDescent="0.25">
      <c r="A94" s="10">
        <v>90</v>
      </c>
      <c r="B94" s="11" t="s">
        <v>96</v>
      </c>
      <c r="C94" s="12">
        <v>0</v>
      </c>
      <c r="D94" s="13">
        <f t="shared" si="6"/>
        <v>0</v>
      </c>
      <c r="E94" s="12">
        <v>0</v>
      </c>
      <c r="F94" s="13">
        <f t="shared" si="7"/>
        <v>0</v>
      </c>
      <c r="G94" s="12">
        <f t="shared" si="5"/>
        <v>0</v>
      </c>
      <c r="H94" s="13">
        <f t="shared" si="8"/>
        <v>0</v>
      </c>
    </row>
    <row r="95" spans="1:8" x14ac:dyDescent="0.25">
      <c r="A95" s="10">
        <v>91</v>
      </c>
      <c r="B95" s="11" t="s">
        <v>97</v>
      </c>
      <c r="C95" s="12">
        <v>0</v>
      </c>
      <c r="D95" s="13">
        <f t="shared" si="6"/>
        <v>0</v>
      </c>
      <c r="E95" s="12">
        <v>0</v>
      </c>
      <c r="F95" s="13">
        <f t="shared" si="7"/>
        <v>0</v>
      </c>
      <c r="G95" s="12">
        <f t="shared" si="5"/>
        <v>0</v>
      </c>
      <c r="H95" s="13">
        <f t="shared" si="8"/>
        <v>0</v>
      </c>
    </row>
    <row r="96" spans="1:8" x14ac:dyDescent="0.25">
      <c r="A96" s="10">
        <v>92</v>
      </c>
      <c r="B96" s="11" t="s">
        <v>98</v>
      </c>
      <c r="C96" s="12">
        <v>0</v>
      </c>
      <c r="D96" s="13">
        <f t="shared" si="6"/>
        <v>0</v>
      </c>
      <c r="E96" s="12">
        <v>0</v>
      </c>
      <c r="F96" s="13">
        <f t="shared" si="7"/>
        <v>0</v>
      </c>
      <c r="G96" s="12">
        <f t="shared" si="5"/>
        <v>0</v>
      </c>
      <c r="H96" s="13">
        <f t="shared" si="8"/>
        <v>0</v>
      </c>
    </row>
    <row r="97" spans="1:8" x14ac:dyDescent="0.25">
      <c r="A97" s="10">
        <v>93</v>
      </c>
      <c r="B97" s="11" t="s">
        <v>99</v>
      </c>
      <c r="C97" s="12">
        <v>0</v>
      </c>
      <c r="D97" s="13">
        <f t="shared" si="6"/>
        <v>0</v>
      </c>
      <c r="E97" s="12">
        <v>0</v>
      </c>
      <c r="F97" s="13">
        <f t="shared" si="7"/>
        <v>0</v>
      </c>
      <c r="G97" s="12">
        <f t="shared" si="5"/>
        <v>0</v>
      </c>
      <c r="H97" s="13">
        <f t="shared" si="8"/>
        <v>0</v>
      </c>
    </row>
    <row r="98" spans="1:8" x14ac:dyDescent="0.25">
      <c r="A98" s="10">
        <v>94</v>
      </c>
      <c r="B98" s="11" t="s">
        <v>100</v>
      </c>
      <c r="C98" s="12">
        <v>0</v>
      </c>
      <c r="D98" s="13">
        <f t="shared" si="6"/>
        <v>0</v>
      </c>
      <c r="E98" s="12">
        <v>0</v>
      </c>
      <c r="F98" s="13">
        <f t="shared" si="7"/>
        <v>0</v>
      </c>
      <c r="G98" s="12">
        <f t="shared" si="5"/>
        <v>0</v>
      </c>
      <c r="H98" s="13">
        <f t="shared" si="8"/>
        <v>0</v>
      </c>
    </row>
    <row r="99" spans="1:8" x14ac:dyDescent="0.25">
      <c r="A99" s="10">
        <v>95</v>
      </c>
      <c r="B99" s="11" t="s">
        <v>101</v>
      </c>
      <c r="C99" s="12">
        <v>0</v>
      </c>
      <c r="D99" s="13">
        <f t="shared" si="6"/>
        <v>0</v>
      </c>
      <c r="E99" s="12">
        <v>0</v>
      </c>
      <c r="F99" s="13">
        <f t="shared" si="7"/>
        <v>0</v>
      </c>
      <c r="G99" s="12">
        <f t="shared" si="5"/>
        <v>0</v>
      </c>
      <c r="H99" s="13">
        <f t="shared" si="8"/>
        <v>0</v>
      </c>
    </row>
    <row r="100" spans="1:8" x14ac:dyDescent="0.25">
      <c r="A100" s="10">
        <v>96</v>
      </c>
      <c r="B100" s="11" t="s">
        <v>102</v>
      </c>
      <c r="C100" s="12">
        <v>0</v>
      </c>
      <c r="D100" s="13">
        <f t="shared" si="6"/>
        <v>0</v>
      </c>
      <c r="E100" s="12">
        <v>0</v>
      </c>
      <c r="F100" s="13">
        <f t="shared" si="7"/>
        <v>0</v>
      </c>
      <c r="G100" s="12">
        <f t="shared" si="5"/>
        <v>0</v>
      </c>
      <c r="H100" s="13">
        <f t="shared" si="8"/>
        <v>0</v>
      </c>
    </row>
    <row r="101" spans="1:8" x14ac:dyDescent="0.25">
      <c r="A101" s="10">
        <v>97</v>
      </c>
      <c r="B101" s="11" t="s">
        <v>103</v>
      </c>
      <c r="C101" s="12">
        <v>0</v>
      </c>
      <c r="D101" s="13">
        <f t="shared" si="6"/>
        <v>0</v>
      </c>
      <c r="E101" s="12">
        <v>0</v>
      </c>
      <c r="F101" s="13">
        <f t="shared" si="7"/>
        <v>0</v>
      </c>
      <c r="G101" s="12">
        <f t="shared" si="5"/>
        <v>0</v>
      </c>
      <c r="H101" s="13">
        <f t="shared" si="8"/>
        <v>0</v>
      </c>
    </row>
    <row r="102" spans="1:8" x14ac:dyDescent="0.25">
      <c r="A102" s="10">
        <v>98</v>
      </c>
      <c r="B102" s="11" t="s">
        <v>104</v>
      </c>
      <c r="C102" s="12">
        <v>0</v>
      </c>
      <c r="D102" s="13">
        <f t="shared" si="6"/>
        <v>0</v>
      </c>
      <c r="E102" s="12">
        <v>0</v>
      </c>
      <c r="F102" s="13">
        <f t="shared" si="7"/>
        <v>0</v>
      </c>
      <c r="G102" s="12">
        <f t="shared" si="5"/>
        <v>0</v>
      </c>
      <c r="H102" s="13">
        <f t="shared" si="8"/>
        <v>0</v>
      </c>
    </row>
    <row r="103" spans="1:8" x14ac:dyDescent="0.25">
      <c r="A103" s="10">
        <v>99</v>
      </c>
      <c r="B103" s="11" t="s">
        <v>105</v>
      </c>
      <c r="C103" s="12">
        <v>3</v>
      </c>
      <c r="D103" s="13">
        <f t="shared" si="6"/>
        <v>2.9408074280874559E-6</v>
      </c>
      <c r="E103" s="12">
        <v>1</v>
      </c>
      <c r="F103" s="13">
        <f t="shared" si="7"/>
        <v>1.0054111226621678E-6</v>
      </c>
      <c r="G103" s="12">
        <f t="shared" si="5"/>
        <v>4</v>
      </c>
      <c r="H103" s="13">
        <f t="shared" si="8"/>
        <v>1.9774501472458816E-6</v>
      </c>
    </row>
    <row r="104" spans="1:8" x14ac:dyDescent="0.25">
      <c r="A104" s="14" t="s">
        <v>1</v>
      </c>
      <c r="B104" s="15"/>
      <c r="C104" s="9">
        <f>SUM(C5:C103)</f>
        <v>1023993</v>
      </c>
      <c r="D104" s="16">
        <f t="shared" si="6"/>
        <v>1.0037887402365193</v>
      </c>
      <c r="E104" s="17">
        <f>SUM(E5:E103)</f>
        <v>998814</v>
      </c>
      <c r="F104" s="16">
        <f t="shared" si="7"/>
        <v>1.0042187050706906</v>
      </c>
      <c r="G104" s="17">
        <f t="shared" si="5"/>
        <v>2022807</v>
      </c>
      <c r="H104" s="16">
        <f>G104/2022807</f>
        <v>1</v>
      </c>
    </row>
  </sheetData>
  <mergeCells count="3">
    <mergeCell ref="A1:H1"/>
    <mergeCell ref="A2:H2"/>
    <mergeCell ref="A104:B104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2023-11-10T04:10:05Z</dcterms:modified>
</cp:coreProperties>
</file>