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14" i="1" l="1"/>
  <c r="H14" i="1"/>
  <c r="M13" i="1"/>
  <c r="H13" i="1"/>
  <c r="M12" i="1"/>
  <c r="H12" i="1"/>
  <c r="M11" i="1"/>
  <c r="H11" i="1"/>
  <c r="M10" i="1"/>
  <c r="H10" i="1"/>
  <c r="M9" i="1"/>
  <c r="H9" i="1"/>
  <c r="M8" i="1"/>
  <c r="H8" i="1"/>
  <c r="M7" i="1"/>
  <c r="H7" i="1"/>
  <c r="R8" i="1" l="1"/>
  <c r="R10" i="1"/>
  <c r="R12" i="1"/>
  <c r="R14" i="1"/>
  <c r="R7" i="1"/>
  <c r="R9" i="1"/>
  <c r="R11" i="1"/>
  <c r="R13" i="1"/>
</calcChain>
</file>

<file path=xl/sharedStrings.xml><?xml version="1.0" encoding="utf-8"?>
<sst xmlns="http://schemas.openxmlformats.org/spreadsheetml/2006/main" count="30" uniqueCount="20">
  <si>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</si>
  <si>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</si>
  <si>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</si>
  <si>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</si>
  <si>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</si>
  <si>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</si>
  <si>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</si>
  <si>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</si>
  <si>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</si>
  <si>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Total*</t>
  </si>
  <si>
    <t xml:space="preserve">Luas Panen dan Produksi Tanaman Pangan 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</si>
  <si>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</si>
  <si>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</si>
  <si>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</si>
  <si>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</si>
  <si>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</si>
  <si>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</si>
  <si>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</si>
  <si>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</si>
  <si>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Bulan April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</si>
</sst>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abSelected="1" workbookViewId="0">
      <selection activeCell="E17" sqref="E17"/>
    </sheetView>
  </sheetViews>
  <sheetFormatPr defaultRowHeight="15" x14ac:dyDescent="0.25"/>
  <cols>
    <col min="1" max="1" width="3.28515625" customWidth="1"/>
    <col min="2" max="2" width="4.85546875" customWidth="1"/>
    <col min="3" max="3" width="24.7109375" customWidth="1"/>
  </cols>
  <sheetData>
    <row r="2" spans="2:18" ht="20.25" x14ac:dyDescent="0.3"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2:18" ht="20.25" x14ac:dyDescent="0.3">
      <c r="B3" s="16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ht="20.2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8" x14ac:dyDescent="0.25">
      <c r="B5" s="17" t="s">
        <v>0</v>
      </c>
      <c r="C5" s="17" t="s">
        <v>1</v>
      </c>
      <c r="D5" s="17" t="s">
        <v>2</v>
      </c>
      <c r="E5" s="17"/>
      <c r="F5" s="17"/>
      <c r="G5" s="17"/>
      <c r="H5" s="17"/>
      <c r="I5" s="17" t="s">
        <v>3</v>
      </c>
      <c r="J5" s="17"/>
      <c r="K5" s="17"/>
      <c r="L5" s="17"/>
      <c r="M5" s="17"/>
      <c r="N5" s="17" t="s">
        <v>4</v>
      </c>
      <c r="O5" s="17"/>
      <c r="P5" s="17"/>
      <c r="Q5" s="17"/>
      <c r="R5" s="17"/>
    </row>
    <row r="6" spans="2:18" x14ac:dyDescent="0.25">
      <c r="B6" s="17"/>
      <c r="C6" s="17"/>
      <c r="D6" s="2" t="s">
        <v>5</v>
      </c>
      <c r="E6" s="2" t="s">
        <v>6</v>
      </c>
      <c r="F6" s="2" t="s">
        <v>7</v>
      </c>
      <c r="G6" s="2" t="s">
        <v>8</v>
      </c>
      <c r="H6" s="3" t="s">
        <v>9</v>
      </c>
      <c r="I6" s="2" t="s">
        <v>5</v>
      </c>
      <c r="J6" s="2" t="s">
        <v>6</v>
      </c>
      <c r="K6" s="2" t="s">
        <v>7</v>
      </c>
      <c r="L6" s="2" t="s">
        <v>8</v>
      </c>
      <c r="M6" s="3" t="s">
        <v>9</v>
      </c>
      <c r="N6" s="2" t="s">
        <v>5</v>
      </c>
      <c r="O6" s="2" t="s">
        <v>6</v>
      </c>
      <c r="P6" s="2" t="s">
        <v>7</v>
      </c>
      <c r="Q6" s="2" t="s">
        <v>8</v>
      </c>
      <c r="R6" s="3" t="s">
        <v>9</v>
      </c>
    </row>
    <row r="7" spans="2:18" x14ac:dyDescent="0.25">
      <c r="B7" s="4">
        <v>1</v>
      </c>
      <c r="C7" s="5" t="s">
        <v>11</v>
      </c>
      <c r="D7" s="6">
        <v>2682</v>
      </c>
      <c r="E7" s="6">
        <v>20370</v>
      </c>
      <c r="F7" s="6">
        <v>29034</v>
      </c>
      <c r="G7" s="7">
        <v>8227</v>
      </c>
      <c r="H7" s="7">
        <f>SUM(D7:G7)</f>
        <v>60313</v>
      </c>
      <c r="I7" s="8">
        <v>17821</v>
      </c>
      <c r="J7" s="7">
        <v>135340</v>
      </c>
      <c r="K7" s="7">
        <v>192900</v>
      </c>
      <c r="L7" s="8">
        <v>54661</v>
      </c>
      <c r="M7" s="7">
        <f>SUM(I7:L7)</f>
        <v>400722</v>
      </c>
      <c r="N7" s="9">
        <v>66.44</v>
      </c>
      <c r="O7" s="10">
        <v>66.44</v>
      </c>
      <c r="P7" s="10">
        <v>66.44</v>
      </c>
      <c r="Q7" s="10">
        <v>66.44</v>
      </c>
      <c r="R7" s="10">
        <f>M7/H7*10</f>
        <v>66.440402566610842</v>
      </c>
    </row>
    <row r="8" spans="2:18" x14ac:dyDescent="0.25">
      <c r="B8" s="4">
        <v>2</v>
      </c>
      <c r="C8" s="5" t="s">
        <v>12</v>
      </c>
      <c r="D8" s="6">
        <v>394</v>
      </c>
      <c r="E8" s="6">
        <v>852</v>
      </c>
      <c r="F8" s="6">
        <v>489</v>
      </c>
      <c r="G8" s="7">
        <v>49</v>
      </c>
      <c r="H8" s="7">
        <f>SUM(D8:G8)</f>
        <v>1784</v>
      </c>
      <c r="I8" s="8">
        <v>1794</v>
      </c>
      <c r="J8" s="7">
        <v>4454</v>
      </c>
      <c r="K8" s="7">
        <v>2556</v>
      </c>
      <c r="L8" s="8">
        <v>256</v>
      </c>
      <c r="M8" s="7">
        <f>SUM(I8:L8)</f>
        <v>9060</v>
      </c>
      <c r="N8" s="9">
        <v>45.54</v>
      </c>
      <c r="O8" s="10">
        <v>52.28</v>
      </c>
      <c r="P8" s="10">
        <v>52.28</v>
      </c>
      <c r="Q8" s="10">
        <v>52.28</v>
      </c>
      <c r="R8" s="10">
        <f>M8/H8*10</f>
        <v>50.784753363228702</v>
      </c>
    </row>
    <row r="9" spans="2:18" x14ac:dyDescent="0.25">
      <c r="B9" s="4">
        <v>3</v>
      </c>
      <c r="C9" s="5" t="s">
        <v>13</v>
      </c>
      <c r="D9" s="6">
        <v>2456</v>
      </c>
      <c r="E9" s="6">
        <v>1805</v>
      </c>
      <c r="F9" s="6">
        <v>129</v>
      </c>
      <c r="G9" s="7">
        <v>137</v>
      </c>
      <c r="H9" s="7">
        <f>SUM(D9:G9)</f>
        <v>4527</v>
      </c>
      <c r="I9" s="8">
        <v>17664</v>
      </c>
      <c r="J9" s="7">
        <v>12205</v>
      </c>
      <c r="K9" s="7">
        <v>872</v>
      </c>
      <c r="L9" s="7">
        <v>926</v>
      </c>
      <c r="M9" s="7">
        <f>SUM(I9:L9)</f>
        <v>31667</v>
      </c>
      <c r="N9" s="9">
        <v>71.92</v>
      </c>
      <c r="O9" s="10">
        <v>67.62</v>
      </c>
      <c r="P9" s="10">
        <v>67.62</v>
      </c>
      <c r="Q9" s="10">
        <v>67.62</v>
      </c>
      <c r="R9" s="10">
        <f>M9/H9*10</f>
        <v>69.951402694941464</v>
      </c>
    </row>
    <row r="10" spans="2:18" x14ac:dyDescent="0.25">
      <c r="B10" s="4">
        <v>4</v>
      </c>
      <c r="C10" s="5" t="s">
        <v>14</v>
      </c>
      <c r="D10" s="6">
        <v>404</v>
      </c>
      <c r="E10" s="6">
        <v>235</v>
      </c>
      <c r="F10" s="6">
        <v>20</v>
      </c>
      <c r="G10" s="7">
        <v>41</v>
      </c>
      <c r="H10" s="7">
        <f>SUM(D10:G10)</f>
        <v>700</v>
      </c>
      <c r="I10" s="8">
        <v>595</v>
      </c>
      <c r="J10" s="7">
        <v>289</v>
      </c>
      <c r="K10" s="7">
        <v>25</v>
      </c>
      <c r="L10" s="7">
        <v>50</v>
      </c>
      <c r="M10" s="7">
        <f>SUM(I10:L10)</f>
        <v>959</v>
      </c>
      <c r="N10" s="9">
        <v>14.74</v>
      </c>
      <c r="O10" s="10">
        <v>12.28</v>
      </c>
      <c r="P10" s="10">
        <v>12.28</v>
      </c>
      <c r="Q10" s="10">
        <v>12.28</v>
      </c>
      <c r="R10" s="10">
        <f>M10/H10*10</f>
        <v>13.700000000000001</v>
      </c>
    </row>
    <row r="11" spans="2:18" x14ac:dyDescent="0.25">
      <c r="B11" s="4">
        <v>5</v>
      </c>
      <c r="C11" s="5" t="s">
        <v>15</v>
      </c>
      <c r="D11" s="11">
        <v>1184</v>
      </c>
      <c r="E11" s="11">
        <v>259</v>
      </c>
      <c r="F11" s="11">
        <v>32</v>
      </c>
      <c r="G11" s="12">
        <v>51</v>
      </c>
      <c r="H11" s="7">
        <f>SUM(D11:G11)</f>
        <v>1526</v>
      </c>
      <c r="I11" s="8">
        <v>1812</v>
      </c>
      <c r="J11" s="7">
        <v>424</v>
      </c>
      <c r="K11" s="7">
        <v>52</v>
      </c>
      <c r="L11" s="7">
        <v>84</v>
      </c>
      <c r="M11" s="7">
        <f>SUM(I11:L11)</f>
        <v>2372</v>
      </c>
      <c r="N11" s="9">
        <v>15.3</v>
      </c>
      <c r="O11" s="10">
        <v>16.38</v>
      </c>
      <c r="P11" s="10">
        <v>16.38</v>
      </c>
      <c r="Q11" s="10">
        <v>16.38</v>
      </c>
      <c r="R11" s="10">
        <f>M11/H11*10</f>
        <v>15.543905635648755</v>
      </c>
    </row>
    <row r="12" spans="2:18" x14ac:dyDescent="0.25">
      <c r="B12" s="4">
        <v>6</v>
      </c>
      <c r="C12" s="5" t="s">
        <v>16</v>
      </c>
      <c r="D12" s="13">
        <v>26</v>
      </c>
      <c r="E12" s="13">
        <v>206</v>
      </c>
      <c r="F12" s="13">
        <v>2</v>
      </c>
      <c r="G12" s="7">
        <v>1</v>
      </c>
      <c r="H12" s="7">
        <f>SUM(D12:G12)</f>
        <v>235</v>
      </c>
      <c r="I12" s="8">
        <v>33</v>
      </c>
      <c r="J12" s="7">
        <v>310</v>
      </c>
      <c r="K12" s="7">
        <v>3</v>
      </c>
      <c r="L12" s="7">
        <v>2</v>
      </c>
      <c r="M12" s="7">
        <f>SUM(I12:L12)</f>
        <v>348</v>
      </c>
      <c r="N12" s="9">
        <v>12.81</v>
      </c>
      <c r="O12" s="10">
        <v>15.06</v>
      </c>
      <c r="P12" s="10">
        <v>15.06</v>
      </c>
      <c r="Q12" s="10">
        <v>15.06</v>
      </c>
      <c r="R12" s="10">
        <f>M12/H12*10</f>
        <v>14.808510638297872</v>
      </c>
    </row>
    <row r="13" spans="2:18" x14ac:dyDescent="0.25">
      <c r="B13" s="4">
        <v>7</v>
      </c>
      <c r="C13" s="5" t="s">
        <v>17</v>
      </c>
      <c r="D13" s="11">
        <v>141</v>
      </c>
      <c r="E13" s="11">
        <v>61</v>
      </c>
      <c r="F13" s="11">
        <v>69</v>
      </c>
      <c r="G13" s="12">
        <v>13</v>
      </c>
      <c r="H13" s="7">
        <f>SUM(D13:G13)</f>
        <v>284</v>
      </c>
      <c r="I13" s="8">
        <v>2488</v>
      </c>
      <c r="J13" s="12">
        <v>1796</v>
      </c>
      <c r="K13" s="12">
        <v>2031</v>
      </c>
      <c r="L13" s="7">
        <v>383</v>
      </c>
      <c r="M13" s="7">
        <f>SUM(I13:L13)</f>
        <v>6698</v>
      </c>
      <c r="N13" s="9">
        <v>176.44</v>
      </c>
      <c r="O13" s="10">
        <v>294.38</v>
      </c>
      <c r="P13" s="10">
        <v>294.38</v>
      </c>
      <c r="Q13" s="10">
        <v>294.38</v>
      </c>
      <c r="R13" s="10">
        <f>M13/H13*10</f>
        <v>235.8450704225352</v>
      </c>
    </row>
    <row r="14" spans="2:18" x14ac:dyDescent="0.25">
      <c r="B14" s="4">
        <v>8</v>
      </c>
      <c r="C14" s="5" t="s">
        <v>18</v>
      </c>
      <c r="D14" s="6">
        <v>47</v>
      </c>
      <c r="E14" s="6">
        <v>29</v>
      </c>
      <c r="F14" s="6">
        <v>10</v>
      </c>
      <c r="G14" s="7">
        <v>24</v>
      </c>
      <c r="H14" s="7">
        <f>SUM(D14:G14)</f>
        <v>110</v>
      </c>
      <c r="I14" s="8">
        <v>686</v>
      </c>
      <c r="J14" s="7">
        <v>492</v>
      </c>
      <c r="K14" s="7">
        <v>170</v>
      </c>
      <c r="L14" s="7">
        <v>407</v>
      </c>
      <c r="M14" s="7">
        <f>SUM(I14:L14)</f>
        <v>1755</v>
      </c>
      <c r="N14" s="9">
        <v>145.87</v>
      </c>
      <c r="O14" s="10">
        <v>169.6</v>
      </c>
      <c r="P14" s="10">
        <v>169.6</v>
      </c>
      <c r="Q14" s="10">
        <v>169.6</v>
      </c>
      <c r="R14" s="10">
        <f>M14/H14*10</f>
        <v>159.54545454545456</v>
      </c>
    </row>
    <row r="16" spans="2:18" x14ac:dyDescent="0.25">
      <c r="C16" s="14"/>
      <c r="H16" s="15"/>
      <c r="M16" s="15"/>
    </row>
  </sheetData>
  <mergeCells count="7">
    <mergeCell ref="B2:R2"/>
    <mergeCell ref="B5:B6"/>
    <mergeCell ref="C5:C6"/>
    <mergeCell ref="D5:H5"/>
    <mergeCell ref="I5:M5"/>
    <mergeCell ref="N5:R5"/>
    <mergeCell ref="B3:R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2022-08-23T07:54:09Z</dcterms:modified>
</cp:coreProperties>
</file>