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35" yWindow="795" windowWidth="11805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O16" i="1" l="1"/>
  <c r="I16" i="1"/>
  <c r="O15" i="1"/>
  <c r="I15" i="1"/>
  <c r="O14" i="1"/>
  <c r="I14" i="1"/>
  <c r="O13" i="1"/>
  <c r="U13" i="1" s="1"/>
  <c r="I13" i="1"/>
  <c r="O12" i="1"/>
  <c r="I12" i="1"/>
  <c r="O11" i="1"/>
  <c r="I11" i="1"/>
  <c r="O10" i="1"/>
  <c r="I10" i="1"/>
  <c r="O9" i="1"/>
  <c r="I9" i="1"/>
  <c r="U11" i="1" l="1"/>
  <c r="U9" i="1"/>
  <c r="U15" i="1"/>
  <c r="U12" i="1"/>
  <c r="U14" i="1"/>
  <c r="U16" i="1"/>
  <c r="U10" i="1"/>
</calcChain>
</file>

<file path=xl/sharedStrings.xml><?xml version="1.0" encoding="utf-8"?>
<sst xmlns="http://schemas.openxmlformats.org/spreadsheetml/2006/main" count="33" uniqueCount="21">
  <si>
    <t>No</t>
  </si>
  <si>
    <t>Jenis Tanaman Pangan</t>
  </si>
  <si>
    <t>Luas panen (Ha)</t>
  </si>
  <si>
    <t>Produksi (ton)</t>
  </si>
  <si>
    <t>Provitas (Kw/Ha)</t>
  </si>
  <si>
    <t>Januari</t>
  </si>
  <si>
    <t>Februari</t>
  </si>
  <si>
    <t>Maret</t>
  </si>
  <si>
    <t xml:space="preserve">April </t>
  </si>
  <si>
    <t>Mei</t>
  </si>
  <si>
    <t>Total*</t>
  </si>
  <si>
    <t xml:space="preserve">Luas Panen dan Produksi Tanaman Pangan </t>
  </si>
  <si>
    <t>Padi Sawah</t>
  </si>
  <si>
    <t>Padi Gogo</t>
  </si>
  <si>
    <t>Jagung</t>
  </si>
  <si>
    <t>Kedelai</t>
  </si>
  <si>
    <t>Kacang Tanah</t>
  </si>
  <si>
    <t>Kacang Hijau</t>
  </si>
  <si>
    <t>Ketela Pohon</t>
  </si>
  <si>
    <t>Ketela Rambat</t>
  </si>
  <si>
    <t>Bulan Mei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</si>
</sst>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9"/>
      <color theme="1"/>
      <name val="Bookman Old Style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/>
    <xf numFmtId="0" fontId="1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U18"/>
  <sheetViews>
    <sheetView tabSelected="1" workbookViewId="0">
      <selection activeCell="D3" sqref="D3"/>
    </sheetView>
  </sheetViews>
  <sheetFormatPr defaultRowHeight="15" x14ac:dyDescent="0.25"/>
  <cols>
    <col min="1" max="1" width="3" customWidth="1"/>
    <col min="2" max="2" width="4.85546875" customWidth="1"/>
    <col min="3" max="3" width="24.7109375" customWidth="1"/>
  </cols>
  <sheetData>
    <row r="4" spans="2:21" ht="20.25" x14ac:dyDescent="0.3">
      <c r="B4" s="18" t="s">
        <v>11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2:21" ht="20.25" x14ac:dyDescent="0.3">
      <c r="B5" s="18" t="s">
        <v>20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2:21" ht="20.25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21" x14ac:dyDescent="0.25">
      <c r="B7" s="19" t="s">
        <v>0</v>
      </c>
      <c r="C7" s="19" t="s">
        <v>1</v>
      </c>
      <c r="D7" s="19" t="s">
        <v>2</v>
      </c>
      <c r="E7" s="19"/>
      <c r="F7" s="19"/>
      <c r="G7" s="19"/>
      <c r="H7" s="19"/>
      <c r="I7" s="19"/>
      <c r="J7" s="19" t="s">
        <v>3</v>
      </c>
      <c r="K7" s="19"/>
      <c r="L7" s="19"/>
      <c r="M7" s="19"/>
      <c r="N7" s="19"/>
      <c r="O7" s="19"/>
      <c r="P7" s="19" t="s">
        <v>4</v>
      </c>
      <c r="Q7" s="19"/>
      <c r="R7" s="19"/>
      <c r="S7" s="19"/>
      <c r="T7" s="19"/>
      <c r="U7" s="19"/>
    </row>
    <row r="8" spans="2:21" x14ac:dyDescent="0.25">
      <c r="B8" s="19"/>
      <c r="C8" s="19"/>
      <c r="D8" s="2" t="s">
        <v>5</v>
      </c>
      <c r="E8" s="2" t="s">
        <v>6</v>
      </c>
      <c r="F8" s="2" t="s">
        <v>7</v>
      </c>
      <c r="G8" s="2" t="s">
        <v>8</v>
      </c>
      <c r="H8" s="3" t="s">
        <v>9</v>
      </c>
      <c r="I8" s="3" t="s">
        <v>10</v>
      </c>
      <c r="J8" s="2" t="s">
        <v>5</v>
      </c>
      <c r="K8" s="2" t="s">
        <v>6</v>
      </c>
      <c r="L8" s="2" t="s">
        <v>7</v>
      </c>
      <c r="M8" s="2" t="s">
        <v>8</v>
      </c>
      <c r="N8" s="3" t="s">
        <v>9</v>
      </c>
      <c r="O8" s="3" t="s">
        <v>10</v>
      </c>
      <c r="P8" s="2" t="s">
        <v>5</v>
      </c>
      <c r="Q8" s="2" t="s">
        <v>6</v>
      </c>
      <c r="R8" s="2" t="s">
        <v>7</v>
      </c>
      <c r="S8" s="2" t="s">
        <v>8</v>
      </c>
      <c r="T8" s="3" t="s">
        <v>9</v>
      </c>
      <c r="U8" s="3" t="s">
        <v>10</v>
      </c>
    </row>
    <row r="9" spans="2:21" x14ac:dyDescent="0.25">
      <c r="B9" s="4">
        <v>1</v>
      </c>
      <c r="C9" s="5" t="s">
        <v>12</v>
      </c>
      <c r="D9" s="6">
        <v>2682</v>
      </c>
      <c r="E9" s="6">
        <v>20370</v>
      </c>
      <c r="F9" s="6">
        <v>29034</v>
      </c>
      <c r="G9" s="7">
        <v>8227</v>
      </c>
      <c r="H9" s="7">
        <v>3785</v>
      </c>
      <c r="I9" s="7">
        <f>SUM(D9:H9)</f>
        <v>64098</v>
      </c>
      <c r="J9" s="8">
        <v>17821</v>
      </c>
      <c r="K9" s="7">
        <v>135340</v>
      </c>
      <c r="L9" s="7">
        <v>192900</v>
      </c>
      <c r="M9" s="8">
        <v>54661</v>
      </c>
      <c r="N9" s="8">
        <v>3785</v>
      </c>
      <c r="O9" s="7">
        <f>SUM(J9:N9)</f>
        <v>404507</v>
      </c>
      <c r="P9" s="9">
        <v>66.44</v>
      </c>
      <c r="Q9" s="10">
        <v>66.44</v>
      </c>
      <c r="R9" s="10">
        <v>66.44</v>
      </c>
      <c r="S9" s="10">
        <v>66.44</v>
      </c>
      <c r="T9" s="11">
        <v>64.37</v>
      </c>
      <c r="U9" s="10">
        <f>O9/I9*10</f>
        <v>63.107585260070522</v>
      </c>
    </row>
    <row r="10" spans="2:21" x14ac:dyDescent="0.25">
      <c r="B10" s="4">
        <v>2</v>
      </c>
      <c r="C10" s="5" t="s">
        <v>13</v>
      </c>
      <c r="D10" s="6">
        <v>394</v>
      </c>
      <c r="E10" s="6">
        <v>852</v>
      </c>
      <c r="F10" s="6">
        <v>489</v>
      </c>
      <c r="G10" s="7">
        <v>49</v>
      </c>
      <c r="H10" s="7">
        <v>154</v>
      </c>
      <c r="I10" s="7">
        <f>SUM(D10:H10)</f>
        <v>1938</v>
      </c>
      <c r="J10" s="8">
        <v>1794</v>
      </c>
      <c r="K10" s="7">
        <v>4454</v>
      </c>
      <c r="L10" s="7">
        <v>2556</v>
      </c>
      <c r="M10" s="8">
        <v>256</v>
      </c>
      <c r="N10" s="8">
        <v>154</v>
      </c>
      <c r="O10" s="7">
        <f>SUM(J10:N10)</f>
        <v>9214</v>
      </c>
      <c r="P10" s="9">
        <v>45.54</v>
      </c>
      <c r="Q10" s="10">
        <v>52.28</v>
      </c>
      <c r="R10" s="10">
        <v>52.28</v>
      </c>
      <c r="S10" s="10">
        <v>52.28</v>
      </c>
      <c r="T10" s="11">
        <v>54.08</v>
      </c>
      <c r="U10" s="10">
        <f>O10/I10*10</f>
        <v>47.543859649122808</v>
      </c>
    </row>
    <row r="11" spans="2:21" x14ac:dyDescent="0.25">
      <c r="B11" s="4">
        <v>3</v>
      </c>
      <c r="C11" s="5" t="s">
        <v>14</v>
      </c>
      <c r="D11" s="6">
        <v>2456</v>
      </c>
      <c r="E11" s="6">
        <v>1805</v>
      </c>
      <c r="F11" s="6">
        <v>129</v>
      </c>
      <c r="G11" s="7">
        <v>137</v>
      </c>
      <c r="H11" s="7">
        <v>2408</v>
      </c>
      <c r="I11" s="7">
        <f>SUM(D11:H11)</f>
        <v>6935</v>
      </c>
      <c r="J11" s="8">
        <v>17664</v>
      </c>
      <c r="K11" s="7">
        <v>12205</v>
      </c>
      <c r="L11" s="7">
        <v>872</v>
      </c>
      <c r="M11" s="7">
        <v>926</v>
      </c>
      <c r="N11" s="12">
        <v>2408</v>
      </c>
      <c r="O11" s="7">
        <f>SUM(J11:N11)</f>
        <v>34075</v>
      </c>
      <c r="P11" s="9">
        <v>71.92</v>
      </c>
      <c r="Q11" s="10">
        <v>67.62</v>
      </c>
      <c r="R11" s="10">
        <v>67.62</v>
      </c>
      <c r="S11" s="10">
        <v>67.62</v>
      </c>
      <c r="T11" s="11">
        <v>57.58</v>
      </c>
      <c r="U11" s="10">
        <f>O11/I11*10</f>
        <v>49.134823359769285</v>
      </c>
    </row>
    <row r="12" spans="2:21" x14ac:dyDescent="0.25">
      <c r="B12" s="4">
        <v>4</v>
      </c>
      <c r="C12" s="5" t="s">
        <v>15</v>
      </c>
      <c r="D12" s="6">
        <v>404</v>
      </c>
      <c r="E12" s="6">
        <v>235</v>
      </c>
      <c r="F12" s="6">
        <v>20</v>
      </c>
      <c r="G12" s="7">
        <v>41</v>
      </c>
      <c r="H12" s="7">
        <v>22</v>
      </c>
      <c r="I12" s="7">
        <f>SUM(D12:H12)</f>
        <v>722</v>
      </c>
      <c r="J12" s="8">
        <v>595</v>
      </c>
      <c r="K12" s="7">
        <v>289</v>
      </c>
      <c r="L12" s="7">
        <v>25</v>
      </c>
      <c r="M12" s="7">
        <v>50</v>
      </c>
      <c r="N12" s="12">
        <v>22</v>
      </c>
      <c r="O12" s="7">
        <f>SUM(J12:N12)</f>
        <v>981</v>
      </c>
      <c r="P12" s="9">
        <v>14.74</v>
      </c>
      <c r="Q12" s="10">
        <v>12.28</v>
      </c>
      <c r="R12" s="10">
        <v>12.28</v>
      </c>
      <c r="S12" s="10">
        <v>12.28</v>
      </c>
      <c r="T12" s="11">
        <v>12.28</v>
      </c>
      <c r="U12" s="10">
        <f>O12/I12*10</f>
        <v>13.587257617728532</v>
      </c>
    </row>
    <row r="13" spans="2:21" x14ac:dyDescent="0.25">
      <c r="B13" s="4">
        <v>5</v>
      </c>
      <c r="C13" s="5" t="s">
        <v>16</v>
      </c>
      <c r="D13" s="13">
        <v>1184</v>
      </c>
      <c r="E13" s="13">
        <v>259</v>
      </c>
      <c r="F13" s="13">
        <v>32</v>
      </c>
      <c r="G13" s="14">
        <v>51</v>
      </c>
      <c r="H13" s="14">
        <v>43</v>
      </c>
      <c r="I13" s="7">
        <f>SUM(D13:H13)</f>
        <v>1569</v>
      </c>
      <c r="J13" s="8">
        <v>1812</v>
      </c>
      <c r="K13" s="7">
        <v>424</v>
      </c>
      <c r="L13" s="7">
        <v>52</v>
      </c>
      <c r="M13" s="7">
        <v>84</v>
      </c>
      <c r="N13" s="12">
        <v>43</v>
      </c>
      <c r="O13" s="7">
        <f>SUM(J13:N13)</f>
        <v>2415</v>
      </c>
      <c r="P13" s="9">
        <v>15.3</v>
      </c>
      <c r="Q13" s="10">
        <v>16.38</v>
      </c>
      <c r="R13" s="10">
        <v>16.38</v>
      </c>
      <c r="S13" s="10">
        <v>16.38</v>
      </c>
      <c r="T13" s="11">
        <v>13.88</v>
      </c>
      <c r="U13" s="10">
        <f>O13/I13*10</f>
        <v>15.391969407265776</v>
      </c>
    </row>
    <row r="14" spans="2:21" x14ac:dyDescent="0.25">
      <c r="B14" s="4">
        <v>6</v>
      </c>
      <c r="C14" s="5" t="s">
        <v>17</v>
      </c>
      <c r="D14" s="15">
        <v>26</v>
      </c>
      <c r="E14" s="15">
        <v>206</v>
      </c>
      <c r="F14" s="15">
        <v>2</v>
      </c>
      <c r="G14" s="7">
        <v>1</v>
      </c>
      <c r="H14" s="7">
        <v>1</v>
      </c>
      <c r="I14" s="7">
        <f>SUM(D14:H14)</f>
        <v>236</v>
      </c>
      <c r="J14" s="8">
        <v>33</v>
      </c>
      <c r="K14" s="7">
        <v>310</v>
      </c>
      <c r="L14" s="7">
        <v>3</v>
      </c>
      <c r="M14" s="7">
        <v>2</v>
      </c>
      <c r="N14" s="12">
        <v>1</v>
      </c>
      <c r="O14" s="7">
        <f>SUM(J14:N14)</f>
        <v>349</v>
      </c>
      <c r="P14" s="9">
        <v>12.81</v>
      </c>
      <c r="Q14" s="10">
        <v>15.06</v>
      </c>
      <c r="R14" s="10">
        <v>15.06</v>
      </c>
      <c r="S14" s="10">
        <v>15.06</v>
      </c>
      <c r="T14" s="11">
        <v>15.06</v>
      </c>
      <c r="U14" s="10">
        <f>O14/I14*10</f>
        <v>14.788135593220339</v>
      </c>
    </row>
    <row r="15" spans="2:21" x14ac:dyDescent="0.25">
      <c r="B15" s="4">
        <v>7</v>
      </c>
      <c r="C15" s="5" t="s">
        <v>18</v>
      </c>
      <c r="D15" s="13">
        <v>141</v>
      </c>
      <c r="E15" s="13">
        <v>61</v>
      </c>
      <c r="F15" s="13">
        <v>69</v>
      </c>
      <c r="G15" s="14">
        <v>13</v>
      </c>
      <c r="H15" s="14">
        <v>35</v>
      </c>
      <c r="I15" s="7">
        <f>SUM(D15:H15)</f>
        <v>319</v>
      </c>
      <c r="J15" s="8">
        <v>2488</v>
      </c>
      <c r="K15" s="14">
        <v>1796</v>
      </c>
      <c r="L15" s="14">
        <v>2031</v>
      </c>
      <c r="M15" s="7">
        <v>383</v>
      </c>
      <c r="N15" s="12">
        <v>35</v>
      </c>
      <c r="O15" s="7">
        <f>SUM(J15:N15)</f>
        <v>6733</v>
      </c>
      <c r="P15" s="9">
        <v>176.44</v>
      </c>
      <c r="Q15" s="10">
        <v>294.38</v>
      </c>
      <c r="R15" s="10">
        <v>294.38</v>
      </c>
      <c r="S15" s="10">
        <v>294.38</v>
      </c>
      <c r="T15" s="11">
        <v>283.2</v>
      </c>
      <c r="U15" s="10">
        <f>O15/I15*10</f>
        <v>211.06583072100312</v>
      </c>
    </row>
    <row r="16" spans="2:21" x14ac:dyDescent="0.25">
      <c r="B16" s="4">
        <v>8</v>
      </c>
      <c r="C16" s="5" t="s">
        <v>19</v>
      </c>
      <c r="D16" s="6">
        <v>47</v>
      </c>
      <c r="E16" s="6">
        <v>29</v>
      </c>
      <c r="F16" s="6">
        <v>10</v>
      </c>
      <c r="G16" s="7">
        <v>24</v>
      </c>
      <c r="H16" s="7">
        <v>32</v>
      </c>
      <c r="I16" s="7">
        <f>SUM(D16:H16)</f>
        <v>142</v>
      </c>
      <c r="J16" s="8">
        <v>686</v>
      </c>
      <c r="K16" s="7">
        <v>492</v>
      </c>
      <c r="L16" s="7">
        <v>170</v>
      </c>
      <c r="M16" s="7">
        <v>407</v>
      </c>
      <c r="N16" s="12">
        <v>32</v>
      </c>
      <c r="O16" s="7">
        <f>SUM(J16:N16)</f>
        <v>1787</v>
      </c>
      <c r="P16" s="9">
        <v>145.87</v>
      </c>
      <c r="Q16" s="10">
        <v>169.6</v>
      </c>
      <c r="R16" s="10">
        <v>169.6</v>
      </c>
      <c r="S16" s="10">
        <v>169.6</v>
      </c>
      <c r="T16" s="11">
        <v>342.4</v>
      </c>
      <c r="U16" s="10">
        <f>O16/I16*10</f>
        <v>125.84507042253522</v>
      </c>
    </row>
    <row r="18" spans="3:15" x14ac:dyDescent="0.25">
      <c r="C18" s="16"/>
      <c r="I18" s="17"/>
      <c r="O18" s="17"/>
    </row>
  </sheetData>
  <mergeCells count="7">
    <mergeCell ref="B4:U4"/>
    <mergeCell ref="B7:B8"/>
    <mergeCell ref="C7:C8"/>
    <mergeCell ref="D7:I7"/>
    <mergeCell ref="J7:O7"/>
    <mergeCell ref="P7:U7"/>
    <mergeCell ref="B5:U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dcterms:created xsi:type="dcterms:W3CDTF">2021-07-27T06:46:24Z</dcterms:created>
  <dcterms:modified xsi:type="dcterms:W3CDTF">2022-08-23T07:55:21Z</dcterms:modified>
</cp:coreProperties>
</file>