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35" yWindow="795" windowWidth="11805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X16" i="1" l="1"/>
  <c r="X15" i="1"/>
  <c r="X14" i="1"/>
  <c r="X13" i="1"/>
  <c r="X12" i="1"/>
  <c r="X11" i="1"/>
  <c r="X10" i="1"/>
  <c r="X9" i="1"/>
  <c r="Q16" i="1" l="1"/>
  <c r="J16" i="1"/>
  <c r="Q15" i="1"/>
  <c r="J15" i="1"/>
  <c r="Q14" i="1"/>
  <c r="J14" i="1"/>
  <c r="Q13" i="1"/>
  <c r="J13" i="1"/>
  <c r="Q12" i="1"/>
  <c r="J12" i="1"/>
  <c r="Q11" i="1"/>
  <c r="J11" i="1"/>
  <c r="Q10" i="1"/>
  <c r="J10" i="1"/>
  <c r="Q9" i="1"/>
  <c r="J9" i="1"/>
</calcChain>
</file>

<file path=xl/sharedStrings.xml><?xml version="1.0" encoding="utf-8"?>
<sst xmlns="http://schemas.openxmlformats.org/spreadsheetml/2006/main" count="36" uniqueCount="22">
  <si>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</si>
  <si>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</si>
  <si>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</si>
  <si>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</si>
  <si>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</si>
  <si>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</si>
  <si>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</si>
  <si>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</si>
  <si>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 xml:space="preserve">April </t>
  </si>
  <si>
    <t>Mei</t>
  </si>
  <si>
    <t>Juni</t>
  </si>
  <si>
    <t>Total*</t>
  </si>
  <si>
    <t xml:space="preserve">Luas Panen dan Produksi Tanaman Pangan </t>
  </si>
  <si>
    <t>Bulan Juni Tahun 2022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</si>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</sst>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X18"/>
  <sheetViews>
    <sheetView tabSelected="1" workbookViewId="0">
      <selection activeCell="B4" sqref="B4:X4"/>
    </sheetView>
  </sheetViews>
  <sheetFormatPr defaultRowHeight="15" x14ac:dyDescent="0.25"/>
  <cols>
    <col min="1" max="2" width="4.85546875" customWidth="1"/>
    <col min="3" max="3" width="24.7109375" customWidth="1"/>
  </cols>
  <sheetData>
    <row r="4" spans="2:24" ht="20.25" x14ac:dyDescent="0.3">
      <c r="B4" s="18" t="s">
        <v>12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2:24" ht="20.25" x14ac:dyDescent="0.3">
      <c r="B5" s="18" t="s">
        <v>13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2:24" ht="20.2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24" x14ac:dyDescent="0.25">
      <c r="B7" s="19" t="s">
        <v>0</v>
      </c>
      <c r="C7" s="19" t="s">
        <v>1</v>
      </c>
      <c r="D7" s="19" t="s">
        <v>2</v>
      </c>
      <c r="E7" s="19"/>
      <c r="F7" s="19"/>
      <c r="G7" s="19"/>
      <c r="H7" s="19"/>
      <c r="I7" s="19"/>
      <c r="J7" s="19"/>
      <c r="K7" s="19" t="s">
        <v>3</v>
      </c>
      <c r="L7" s="19"/>
      <c r="M7" s="19"/>
      <c r="N7" s="19"/>
      <c r="O7" s="19"/>
      <c r="P7" s="19"/>
      <c r="Q7" s="19"/>
      <c r="R7" s="19" t="s">
        <v>4</v>
      </c>
      <c r="S7" s="19"/>
      <c r="T7" s="19"/>
      <c r="U7" s="19"/>
      <c r="V7" s="19"/>
      <c r="W7" s="19"/>
      <c r="X7" s="19"/>
    </row>
    <row r="8" spans="2:24" x14ac:dyDescent="0.25">
      <c r="B8" s="19"/>
      <c r="C8" s="19"/>
      <c r="D8" s="2" t="s">
        <v>5</v>
      </c>
      <c r="E8" s="2" t="s">
        <v>6</v>
      </c>
      <c r="F8" s="2" t="s">
        <v>7</v>
      </c>
      <c r="G8" s="2" t="s">
        <v>8</v>
      </c>
      <c r="H8" s="3" t="s">
        <v>9</v>
      </c>
      <c r="I8" s="2" t="s">
        <v>10</v>
      </c>
      <c r="J8" s="3" t="s">
        <v>11</v>
      </c>
      <c r="K8" s="2" t="s">
        <v>5</v>
      </c>
      <c r="L8" s="2" t="s">
        <v>6</v>
      </c>
      <c r="M8" s="2" t="s">
        <v>7</v>
      </c>
      <c r="N8" s="2" t="s">
        <v>8</v>
      </c>
      <c r="O8" s="3" t="s">
        <v>9</v>
      </c>
      <c r="P8" s="2" t="s">
        <v>10</v>
      </c>
      <c r="Q8" s="3" t="s">
        <v>11</v>
      </c>
      <c r="R8" s="2" t="s">
        <v>5</v>
      </c>
      <c r="S8" s="2" t="s">
        <v>6</v>
      </c>
      <c r="T8" s="2" t="s">
        <v>7</v>
      </c>
      <c r="U8" s="2" t="s">
        <v>8</v>
      </c>
      <c r="V8" s="3" t="s">
        <v>9</v>
      </c>
      <c r="W8" s="2" t="s">
        <v>10</v>
      </c>
      <c r="X8" s="3" t="s">
        <v>11</v>
      </c>
    </row>
    <row r="9" spans="2:24" x14ac:dyDescent="0.25">
      <c r="B9" s="4">
        <v>1</v>
      </c>
      <c r="C9" s="5" t="s">
        <v>14</v>
      </c>
      <c r="D9" s="6">
        <v>2682</v>
      </c>
      <c r="E9" s="6">
        <v>20370</v>
      </c>
      <c r="F9" s="6">
        <v>29034</v>
      </c>
      <c r="G9" s="7">
        <v>8227</v>
      </c>
      <c r="H9" s="7">
        <v>3785</v>
      </c>
      <c r="I9" s="7">
        <v>4597</v>
      </c>
      <c r="J9" s="7">
        <f>SUM(D9:I9)</f>
        <v>68695</v>
      </c>
      <c r="K9" s="8">
        <v>17821</v>
      </c>
      <c r="L9" s="7">
        <v>135340</v>
      </c>
      <c r="M9" s="7">
        <v>192900</v>
      </c>
      <c r="N9" s="8">
        <v>54661</v>
      </c>
      <c r="O9" s="8">
        <v>3785</v>
      </c>
      <c r="P9" s="7">
        <v>29593</v>
      </c>
      <c r="Q9" s="7">
        <f>SUM(K9:P9)</f>
        <v>434100</v>
      </c>
      <c r="R9" s="9">
        <v>66.44</v>
      </c>
      <c r="S9" s="10">
        <v>66.44</v>
      </c>
      <c r="T9" s="10">
        <v>66.44</v>
      </c>
      <c r="U9" s="10">
        <v>66.44</v>
      </c>
      <c r="V9" s="11">
        <v>64.37</v>
      </c>
      <c r="W9" s="11">
        <v>64.37</v>
      </c>
      <c r="X9" s="10">
        <f>Q9/J9*10</f>
        <v>63.192372079481771</v>
      </c>
    </row>
    <row r="10" spans="2:24" x14ac:dyDescent="0.25">
      <c r="B10" s="4">
        <v>2</v>
      </c>
      <c r="C10" s="5" t="s">
        <v>15</v>
      </c>
      <c r="D10" s="6">
        <v>394</v>
      </c>
      <c r="E10" s="6">
        <v>852</v>
      </c>
      <c r="F10" s="6">
        <v>489</v>
      </c>
      <c r="G10" s="7">
        <v>49</v>
      </c>
      <c r="H10" s="7">
        <v>154</v>
      </c>
      <c r="I10" s="7">
        <v>154</v>
      </c>
      <c r="J10" s="7">
        <f t="shared" ref="J10:J16" si="0">SUM(D10:I10)</f>
        <v>2092</v>
      </c>
      <c r="K10" s="8">
        <v>1794</v>
      </c>
      <c r="L10" s="7">
        <v>4454</v>
      </c>
      <c r="M10" s="7">
        <v>2556</v>
      </c>
      <c r="N10" s="8">
        <v>256</v>
      </c>
      <c r="O10" s="8">
        <v>154</v>
      </c>
      <c r="P10" s="7">
        <v>833</v>
      </c>
      <c r="Q10" s="7">
        <f t="shared" ref="Q10:Q16" si="1">SUM(K10:P10)</f>
        <v>10047</v>
      </c>
      <c r="R10" s="9">
        <v>45.54</v>
      </c>
      <c r="S10" s="10">
        <v>52.28</v>
      </c>
      <c r="T10" s="10">
        <v>52.28</v>
      </c>
      <c r="U10" s="10">
        <v>52.28</v>
      </c>
      <c r="V10" s="11">
        <v>54.08</v>
      </c>
      <c r="W10" s="11">
        <v>54.08</v>
      </c>
      <c r="X10" s="10">
        <f t="shared" ref="X10:X16" si="2">Q10/J10*10</f>
        <v>48.025812619502872</v>
      </c>
    </row>
    <row r="11" spans="2:24" x14ac:dyDescent="0.25">
      <c r="B11" s="4">
        <v>3</v>
      </c>
      <c r="C11" s="5" t="s">
        <v>16</v>
      </c>
      <c r="D11" s="6">
        <v>2456</v>
      </c>
      <c r="E11" s="6">
        <v>1805</v>
      </c>
      <c r="F11" s="6">
        <v>129</v>
      </c>
      <c r="G11" s="7">
        <v>137</v>
      </c>
      <c r="H11" s="7">
        <v>2408</v>
      </c>
      <c r="I11" s="7">
        <v>505</v>
      </c>
      <c r="J11" s="7">
        <f t="shared" si="0"/>
        <v>7440</v>
      </c>
      <c r="K11" s="8">
        <v>17664</v>
      </c>
      <c r="L11" s="7">
        <v>12205</v>
      </c>
      <c r="M11" s="7">
        <v>872</v>
      </c>
      <c r="N11" s="7">
        <v>926</v>
      </c>
      <c r="O11" s="12">
        <v>2408</v>
      </c>
      <c r="P11" s="7">
        <v>2908</v>
      </c>
      <c r="Q11" s="7">
        <f t="shared" si="1"/>
        <v>36983</v>
      </c>
      <c r="R11" s="9">
        <v>71.92</v>
      </c>
      <c r="S11" s="10">
        <v>67.62</v>
      </c>
      <c r="T11" s="10">
        <v>67.62</v>
      </c>
      <c r="U11" s="10">
        <v>67.62</v>
      </c>
      <c r="V11" s="11">
        <v>57.58</v>
      </c>
      <c r="W11" s="11">
        <v>57.58</v>
      </c>
      <c r="X11" s="10">
        <f t="shared" si="2"/>
        <v>49.708333333333329</v>
      </c>
    </row>
    <row r="12" spans="2:24" x14ac:dyDescent="0.25">
      <c r="B12" s="4">
        <v>4</v>
      </c>
      <c r="C12" s="5" t="s">
        <v>17</v>
      </c>
      <c r="D12" s="6">
        <v>404</v>
      </c>
      <c r="E12" s="6">
        <v>235</v>
      </c>
      <c r="F12" s="6">
        <v>20</v>
      </c>
      <c r="G12" s="7">
        <v>41</v>
      </c>
      <c r="H12" s="7">
        <v>22</v>
      </c>
      <c r="I12" s="7">
        <v>0</v>
      </c>
      <c r="J12" s="7">
        <f t="shared" si="0"/>
        <v>722</v>
      </c>
      <c r="K12" s="8">
        <v>595</v>
      </c>
      <c r="L12" s="7">
        <v>289</v>
      </c>
      <c r="M12" s="7">
        <v>25</v>
      </c>
      <c r="N12" s="7">
        <v>50</v>
      </c>
      <c r="O12" s="12">
        <v>22</v>
      </c>
      <c r="P12" s="7">
        <v>0</v>
      </c>
      <c r="Q12" s="7">
        <f t="shared" si="1"/>
        <v>981</v>
      </c>
      <c r="R12" s="9">
        <v>14.74</v>
      </c>
      <c r="S12" s="10">
        <v>12.28</v>
      </c>
      <c r="T12" s="10">
        <v>12.28</v>
      </c>
      <c r="U12" s="10">
        <v>12.28</v>
      </c>
      <c r="V12" s="11">
        <v>12.28</v>
      </c>
      <c r="W12" s="11">
        <v>12.28</v>
      </c>
      <c r="X12" s="10">
        <f t="shared" si="2"/>
        <v>13.587257617728532</v>
      </c>
    </row>
    <row r="13" spans="2:24" x14ac:dyDescent="0.25">
      <c r="B13" s="4">
        <v>5</v>
      </c>
      <c r="C13" s="5" t="s">
        <v>18</v>
      </c>
      <c r="D13" s="13">
        <v>1184</v>
      </c>
      <c r="E13" s="13">
        <v>259</v>
      </c>
      <c r="F13" s="13">
        <v>32</v>
      </c>
      <c r="G13" s="14">
        <v>51</v>
      </c>
      <c r="H13" s="14">
        <v>43</v>
      </c>
      <c r="I13" s="7">
        <v>26</v>
      </c>
      <c r="J13" s="7">
        <f t="shared" si="0"/>
        <v>1595</v>
      </c>
      <c r="K13" s="8">
        <v>1812</v>
      </c>
      <c r="L13" s="7">
        <v>424</v>
      </c>
      <c r="M13" s="7">
        <v>52</v>
      </c>
      <c r="N13" s="7">
        <v>84</v>
      </c>
      <c r="O13" s="12">
        <v>43</v>
      </c>
      <c r="P13" s="7">
        <v>36</v>
      </c>
      <c r="Q13" s="7">
        <f t="shared" si="1"/>
        <v>2451</v>
      </c>
      <c r="R13" s="9">
        <v>15.3</v>
      </c>
      <c r="S13" s="10">
        <v>16.38</v>
      </c>
      <c r="T13" s="10">
        <v>16.38</v>
      </c>
      <c r="U13" s="10">
        <v>16.38</v>
      </c>
      <c r="V13" s="11">
        <v>13.88</v>
      </c>
      <c r="W13" s="11">
        <v>13.88</v>
      </c>
      <c r="X13" s="10">
        <f t="shared" si="2"/>
        <v>15.366771159874608</v>
      </c>
    </row>
    <row r="14" spans="2:24" x14ac:dyDescent="0.25">
      <c r="B14" s="4">
        <v>6</v>
      </c>
      <c r="C14" s="5" t="s">
        <v>19</v>
      </c>
      <c r="D14" s="15">
        <v>26</v>
      </c>
      <c r="E14" s="15">
        <v>206</v>
      </c>
      <c r="F14" s="15">
        <v>2</v>
      </c>
      <c r="G14" s="7">
        <v>1</v>
      </c>
      <c r="H14" s="7">
        <v>1</v>
      </c>
      <c r="I14" s="7">
        <v>9</v>
      </c>
      <c r="J14" s="7">
        <f t="shared" si="0"/>
        <v>245</v>
      </c>
      <c r="K14" s="8">
        <v>33</v>
      </c>
      <c r="L14" s="7">
        <v>310</v>
      </c>
      <c r="M14" s="7">
        <v>3</v>
      </c>
      <c r="N14" s="7">
        <v>2</v>
      </c>
      <c r="O14" s="12">
        <v>1</v>
      </c>
      <c r="P14" s="7">
        <v>11</v>
      </c>
      <c r="Q14" s="7">
        <f t="shared" si="1"/>
        <v>360</v>
      </c>
      <c r="R14" s="9">
        <v>12.81</v>
      </c>
      <c r="S14" s="10">
        <v>15.06</v>
      </c>
      <c r="T14" s="10">
        <v>15.06</v>
      </c>
      <c r="U14" s="10">
        <v>15.06</v>
      </c>
      <c r="V14" s="11">
        <v>15.06</v>
      </c>
      <c r="W14" s="11">
        <v>15.06</v>
      </c>
      <c r="X14" s="10">
        <f t="shared" si="2"/>
        <v>14.693877551020408</v>
      </c>
    </row>
    <row r="15" spans="2:24" x14ac:dyDescent="0.25">
      <c r="B15" s="4">
        <v>7</v>
      </c>
      <c r="C15" s="5" t="s">
        <v>20</v>
      </c>
      <c r="D15" s="13">
        <v>141</v>
      </c>
      <c r="E15" s="13">
        <v>61</v>
      </c>
      <c r="F15" s="13">
        <v>69</v>
      </c>
      <c r="G15" s="14">
        <v>13</v>
      </c>
      <c r="H15" s="14">
        <v>35</v>
      </c>
      <c r="I15" s="7">
        <v>84</v>
      </c>
      <c r="J15" s="7">
        <f t="shared" si="0"/>
        <v>403</v>
      </c>
      <c r="K15" s="8">
        <v>2488</v>
      </c>
      <c r="L15" s="14">
        <v>1796</v>
      </c>
      <c r="M15" s="14">
        <v>2031</v>
      </c>
      <c r="N15" s="7">
        <v>383</v>
      </c>
      <c r="O15" s="12">
        <v>35</v>
      </c>
      <c r="P15" s="7">
        <v>2379</v>
      </c>
      <c r="Q15" s="7">
        <f t="shared" si="1"/>
        <v>9112</v>
      </c>
      <c r="R15" s="9">
        <v>176.44</v>
      </c>
      <c r="S15" s="10">
        <v>294.38</v>
      </c>
      <c r="T15" s="10">
        <v>294.38</v>
      </c>
      <c r="U15" s="10">
        <v>294.38</v>
      </c>
      <c r="V15" s="11">
        <v>283.2</v>
      </c>
      <c r="W15" s="11">
        <v>283.2</v>
      </c>
      <c r="X15" s="10">
        <f t="shared" si="2"/>
        <v>226.10421836228286</v>
      </c>
    </row>
    <row r="16" spans="2:24" x14ac:dyDescent="0.25">
      <c r="B16" s="4">
        <v>8</v>
      </c>
      <c r="C16" s="5" t="s">
        <v>21</v>
      </c>
      <c r="D16" s="6">
        <v>47</v>
      </c>
      <c r="E16" s="6">
        <v>29</v>
      </c>
      <c r="F16" s="6">
        <v>10</v>
      </c>
      <c r="G16" s="7">
        <v>24</v>
      </c>
      <c r="H16" s="7">
        <v>32</v>
      </c>
      <c r="I16" s="14">
        <v>23</v>
      </c>
      <c r="J16" s="7">
        <f t="shared" si="0"/>
        <v>165</v>
      </c>
      <c r="K16" s="8">
        <v>686</v>
      </c>
      <c r="L16" s="7">
        <v>492</v>
      </c>
      <c r="M16" s="7">
        <v>170</v>
      </c>
      <c r="N16" s="7">
        <v>407</v>
      </c>
      <c r="O16" s="12">
        <v>32</v>
      </c>
      <c r="P16" s="7">
        <v>788</v>
      </c>
      <c r="Q16" s="7">
        <f t="shared" si="1"/>
        <v>2575</v>
      </c>
      <c r="R16" s="9">
        <v>145.87</v>
      </c>
      <c r="S16" s="10">
        <v>169.6</v>
      </c>
      <c r="T16" s="10">
        <v>169.6</v>
      </c>
      <c r="U16" s="10">
        <v>169.6</v>
      </c>
      <c r="V16" s="11">
        <v>342.4</v>
      </c>
      <c r="W16" s="11">
        <v>342.4</v>
      </c>
      <c r="X16" s="10">
        <f t="shared" si="2"/>
        <v>156.06060606060606</v>
      </c>
    </row>
    <row r="18" spans="3:17" x14ac:dyDescent="0.25">
      <c r="C18" s="16"/>
      <c r="J18" s="17"/>
      <c r="Q18" s="17"/>
    </row>
  </sheetData>
  <mergeCells count="7">
    <mergeCell ref="B4:X4"/>
    <mergeCell ref="B7:B8"/>
    <mergeCell ref="C7:C8"/>
    <mergeCell ref="D7:J7"/>
    <mergeCell ref="K7:Q7"/>
    <mergeCell ref="R7:X7"/>
    <mergeCell ref="B5:X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2021-07-27T06:46:24Z</dcterms:created>
  <dcterms:modified xsi:type="dcterms:W3CDTF">2022-08-23T07:56:19Z</dcterms:modified>
</cp:coreProperties>
</file>